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97" sheetId="6" r:id="rId1"/>
  </sheets>
  <calcPr calcId="162913"/>
</workbook>
</file>

<file path=xl/calcChain.xml><?xml version="1.0" encoding="utf-8"?>
<calcChain xmlns="http://schemas.openxmlformats.org/spreadsheetml/2006/main">
  <c r="Q170" i="6" l="1"/>
  <c r="Q211" i="6"/>
  <c r="Q351" i="6"/>
  <c r="Q258" i="6"/>
  <c r="Q130" i="6"/>
  <c r="Q45" i="6"/>
  <c r="AE662" i="6" l="1"/>
  <c r="AE621" i="6"/>
  <c r="AE581" i="6"/>
  <c r="AE541" i="6"/>
  <c r="AE500" i="6"/>
  <c r="AE397" i="6"/>
  <c r="AE351" i="6"/>
  <c r="AE300" i="6"/>
  <c r="AE258" i="6"/>
  <c r="AE170" i="6"/>
  <c r="AE130" i="6"/>
  <c r="AE90" i="6"/>
  <c r="AE45" i="6"/>
  <c r="AE456" i="6"/>
  <c r="AE211" i="6"/>
</calcChain>
</file>

<file path=xl/sharedStrings.xml><?xml version="1.0" encoding="utf-8"?>
<sst xmlns="http://schemas.openxmlformats.org/spreadsheetml/2006/main" count="1395" uniqueCount="172">
  <si>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</si>
  <si>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</si>
  <si>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</si>
  <si>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</si>
  <si>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</si>
  <si>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</si>
  <si>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</si>
  <si>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</si>
  <si>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</si>
  <si>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</si>
  <si>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</si>
  <si>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</si>
  <si>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</si>
  <si>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</si>
  <si>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</si>
  <si>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</si>
  <si>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</si>
  <si>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</si>
  <si>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</si>
  <si>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</si>
  <si>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</si>
  <si>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</si>
  <si>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</si>
  <si>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</si>
  <si>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</si>
  <si>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</si>
  <si>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</si>
  <si>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</si>
  <si>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</si>
  <si>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</si>
  <si>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</si>
  <si>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</si>
  <si>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</si>
  <si>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</si>
  <si>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</si>
  <si>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</si>
  <si>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</si>
  <si>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</si>
  <si>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</si>
  <si>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</si>
  <si>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</si>
  <si>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</si>
  <si>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</si>
  <si>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</si>
  <si>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</si>
  <si>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</si>
  <si>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</si>
  <si>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</si>
  <si>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</si>
  <si>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</si>
  <si>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</si>
  <si>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</si>
  <si>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</si>
  <si>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</si>
  <si>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</si>
  <si>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</si>
  <si>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</si>
  <si>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</si>
  <si>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</si>
  <si>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</si>
  <si>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</si>
  <si>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</si>
  <si>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</si>
  <si>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</si>
  <si>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</si>
  <si>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</si>
  <si>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</si>
  <si>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</si>
  <si>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Очно-заочная</t>
  </si>
  <si>
    <t>РАЗДЕЛ 3</t>
  </si>
  <si>
    <t>Реализация основных общеобразовательных программ среднего общего образования</t>
  </si>
  <si>
    <t>Заочная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</si>
  <si>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</si>
  <si>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</si>
  <si>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</si>
  <si>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</si>
  <si>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</si>
  <si>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</si>
  <si>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</si>
  <si>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Туристско-краеведческая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</si>
  <si>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</si>
  <si>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</si>
  <si>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</si>
  <si>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</si>
  <si>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</si>
  <si>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</si>
  <si>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</si>
  <si>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</si>
  <si>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</si>
  <si>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</si>
  <si>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</si>
  <si>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</si>
  <si>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</si>
  <si>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</si>
  <si>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</si>
  <si>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</si>
  <si>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</si>
  <si>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</si>
  <si>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</si>
  <si>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</si>
  <si>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</si>
  <si>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</si>
  <si>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</si>
  <si>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</si>
  <si>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</si>
  <si>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97»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</si>
  <si>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</si>
  <si>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</si>
  <si>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</si>
  <si>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</si>
  <si>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</si>
  <si>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</si>
  <si>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</si>
  <si>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</si>
  <si>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</si>
  <si>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</si>
  <si>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</si>
  <si>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</si>
  <si>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</si>
  <si>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</si>
  <si>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</si>
  <si>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РАЗДЕЛ 13</t>
  </si>
  <si>
    <t>РАЗДЕЛ 14</t>
  </si>
  <si>
    <t>РАЗДЕЛ 15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</si>
  <si>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</si>
  <si>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</si>
  <si>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</si>
  <si>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</si>
  <si>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</si>
  <si>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</si>
  <si>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</si>
  <si>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</si>
  <si>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</si>
  <si>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</si>
  <si>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</si>
  <si>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</si>
  <si>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</si>
  <si>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</si>
  <si>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</si>
  <si>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</si>
  <si>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</si>
  <si>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</si>
  <si>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</si>
  <si>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802111О.99.0.БА96АЮ62001</t>
  </si>
  <si>
    <t>ББ11</t>
  </si>
  <si>
    <t>802112О.99.0.ББ11АЮ58001</t>
  </si>
  <si>
    <t>802112О.99.0.ББ11АП76001</t>
  </si>
  <si>
    <t>802112О.99.0.ББ11АЮ66001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</si>
  <si>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</si>
  <si>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</si>
  <si>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</si>
  <si>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</si>
  <si>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</si>
  <si>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804200О.99.0.ББ52АЖ00000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</si>
  <si>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</si>
  <si>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</si>
  <si>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</si>
  <si>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</si>
  <si>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</si>
  <si>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</si>
  <si>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</si>
  <si>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6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</si>
  <si>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</si>
  <si>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</si>
  <si>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</si>
  <si>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</si>
  <si>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</si>
  <si>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</si>
  <si>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</si>
  <si>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</si>
  <si>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</si>
  <si>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6
к постановлению Администрации
ЗАТО г. Железногорск
от  28.12.2018 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</si>
</sst>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6" fillId="0" borderId="3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2" fillId="0" borderId="0" xfId="0" applyFont="1" applyAlignment="1">
      <alignment horizontal="left" vertical="top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horizont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5" xfId="0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49" fontId="6" fillId="0" borderId="15" xfId="0" applyNumberFormat="1" applyFont="1" applyFill="1" applyBorder="1" applyAlignment="1">
      <alignment horizontal="center" wrapText="1"/>
    </xf>
    <xf numFmtId="0" fontId="1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721"/>
  <sheetViews>
    <sheetView tabSelected="1" view="pageBreakPreview" zoomScale="98" zoomScaleNormal="90" zoomScaleSheetLayoutView="98" zoomScalePageLayoutView="75" workbookViewId="0">
      <selection activeCell="W3" sqref="W3:AB3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57031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229" t="s">
        <v>171</v>
      </c>
      <c r="X1" s="229"/>
      <c r="Y1" s="229"/>
      <c r="Z1" s="229"/>
      <c r="AA1" s="229"/>
      <c r="AB1" s="229"/>
    </row>
    <row r="2" spans="1:29" ht="15" customHeight="1" x14ac:dyDescent="0.25">
      <c r="W2" s="68"/>
      <c r="X2" s="68"/>
      <c r="Y2" s="68"/>
      <c r="Z2" s="68"/>
      <c r="AA2" s="68"/>
      <c r="AB2" s="68"/>
    </row>
    <row r="3" spans="1:29" ht="71.25" customHeight="1" x14ac:dyDescent="0.25">
      <c r="W3" s="229" t="s">
        <v>161</v>
      </c>
      <c r="X3" s="229"/>
      <c r="Y3" s="229"/>
      <c r="Z3" s="229"/>
      <c r="AA3" s="229"/>
      <c r="AB3" s="229"/>
    </row>
    <row r="4" spans="1:29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"/>
    <row r="6" spans="1:29" ht="15" customHeight="1" x14ac:dyDescent="0.25">
      <c r="A6" s="230" t="s">
        <v>0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</row>
    <row r="7" spans="1:29" ht="15" customHeight="1" x14ac:dyDescent="0.25">
      <c r="A7" s="231" t="s">
        <v>124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32" t="s">
        <v>1</v>
      </c>
      <c r="AA8" s="233"/>
      <c r="AB8" s="234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35" t="s">
        <v>3</v>
      </c>
      <c r="AA9" s="236"/>
      <c r="AB9" s="237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38"/>
      <c r="P10" s="238"/>
      <c r="Q10" s="238"/>
      <c r="R10" s="9"/>
      <c r="S10" s="6"/>
      <c r="T10" s="6"/>
      <c r="U10" s="6"/>
      <c r="V10" s="6"/>
      <c r="W10" s="6"/>
      <c r="X10" s="6"/>
      <c r="Y10" s="239" t="s">
        <v>4</v>
      </c>
      <c r="Z10" s="240"/>
      <c r="AA10" s="241"/>
      <c r="AB10" s="242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39"/>
      <c r="Z11" s="243"/>
      <c r="AA11" s="244"/>
      <c r="AB11" s="245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40"/>
      <c r="AA12" s="241"/>
      <c r="AB12" s="242"/>
      <c r="AC12" s="6"/>
    </row>
    <row r="13" spans="1:29" ht="15" customHeight="1" x14ac:dyDescent="0.25">
      <c r="A13" s="259" t="s">
        <v>5</v>
      </c>
      <c r="B13" s="259"/>
      <c r="C13" s="259"/>
      <c r="D13" s="259"/>
      <c r="E13" s="259"/>
      <c r="F13" s="259"/>
      <c r="G13" s="259"/>
      <c r="H13" s="259"/>
      <c r="I13" s="259"/>
      <c r="J13" s="260" t="s">
        <v>105</v>
      </c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2" t="s">
        <v>6</v>
      </c>
      <c r="Y13" s="263"/>
      <c r="Z13" s="257"/>
      <c r="AA13" s="238"/>
      <c r="AB13" s="258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6"/>
      <c r="Y14" s="7" t="s">
        <v>7</v>
      </c>
      <c r="Z14" s="257"/>
      <c r="AA14" s="238"/>
      <c r="AB14" s="258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43"/>
      <c r="AA15" s="244"/>
      <c r="AB15" s="245"/>
      <c r="AC15" s="6"/>
    </row>
    <row r="16" spans="1:29" ht="15" customHeight="1" x14ac:dyDescent="0.25">
      <c r="A16" s="259" t="s">
        <v>8</v>
      </c>
      <c r="B16" s="259"/>
      <c r="C16" s="259"/>
      <c r="D16" s="259"/>
      <c r="E16" s="259"/>
      <c r="F16" s="259"/>
      <c r="G16" s="259"/>
      <c r="H16" s="259"/>
      <c r="I16" s="259"/>
      <c r="J16" s="250" t="s">
        <v>110</v>
      </c>
      <c r="K16" s="250"/>
      <c r="L16" s="250" t="s">
        <v>9</v>
      </c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6"/>
      <c r="Y16" s="7" t="s">
        <v>10</v>
      </c>
      <c r="Z16" s="251" t="s">
        <v>107</v>
      </c>
      <c r="AA16" s="252"/>
      <c r="AB16" s="253"/>
      <c r="AC16" s="6"/>
    </row>
    <row r="17" spans="1:29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50" t="s">
        <v>111</v>
      </c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6"/>
      <c r="Y17" s="7" t="s">
        <v>10</v>
      </c>
      <c r="Z17" s="251" t="s">
        <v>108</v>
      </c>
      <c r="AA17" s="252"/>
      <c r="AB17" s="253"/>
      <c r="AC17" s="6"/>
    </row>
    <row r="18" spans="1:29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50" t="s">
        <v>112</v>
      </c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6"/>
      <c r="Y18" s="7" t="s">
        <v>10</v>
      </c>
      <c r="Z18" s="251" t="s">
        <v>109</v>
      </c>
      <c r="AA18" s="252"/>
      <c r="AB18" s="253"/>
      <c r="AC18" s="6"/>
    </row>
    <row r="19" spans="1:29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46" t="s">
        <v>129</v>
      </c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39"/>
      <c r="Y19" s="40" t="s">
        <v>10</v>
      </c>
      <c r="Z19" s="254" t="s">
        <v>130</v>
      </c>
      <c r="AA19" s="255"/>
      <c r="AB19" s="256"/>
      <c r="AC19" s="6"/>
    </row>
    <row r="20" spans="1:29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46" t="s">
        <v>131</v>
      </c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39"/>
      <c r="Y20" s="40" t="s">
        <v>10</v>
      </c>
      <c r="Z20" s="247" t="s">
        <v>132</v>
      </c>
      <c r="AA20" s="248"/>
      <c r="AB20" s="249"/>
      <c r="AC20" s="6"/>
    </row>
    <row r="21" spans="1:29" ht="1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39"/>
      <c r="Y21" s="40"/>
      <c r="Z21" s="90"/>
      <c r="AA21" s="90"/>
      <c r="AB21" s="90"/>
      <c r="AC21" s="89"/>
    </row>
    <row r="22" spans="1:29" ht="15" customHeight="1" x14ac:dyDescent="0.25">
      <c r="A22" s="13"/>
      <c r="B22" s="13"/>
      <c r="C22" s="13"/>
      <c r="D22" s="13"/>
      <c r="E22" s="13"/>
      <c r="F22" s="6"/>
      <c r="G22" s="8"/>
      <c r="H22" s="8"/>
      <c r="I22" s="8"/>
      <c r="J22" s="6"/>
      <c r="K22" s="6"/>
      <c r="L22" s="6"/>
      <c r="M22" s="6"/>
      <c r="N22" s="6"/>
      <c r="O22" s="6"/>
      <c r="P22" s="6"/>
      <c r="Q22" s="6"/>
      <c r="R22" s="8"/>
      <c r="S22" s="8"/>
      <c r="T22" s="6"/>
      <c r="U22" s="8"/>
      <c r="V22" s="8"/>
      <c r="W22" s="10"/>
      <c r="X22" s="14"/>
      <c r="Y22" s="14"/>
      <c r="Z22" s="14"/>
      <c r="AA22" s="13"/>
      <c r="AB22" s="13"/>
      <c r="AC22" s="13"/>
    </row>
    <row r="23" spans="1:29" ht="15" customHeight="1" x14ac:dyDescent="0.25">
      <c r="A23" s="214" t="s">
        <v>11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13"/>
    </row>
    <row r="24" spans="1:29" s="25" customFormat="1" ht="15" customHeight="1" thickBot="1" x14ac:dyDescent="0.3">
      <c r="A24" s="214" t="s">
        <v>12</v>
      </c>
      <c r="B24" s="214"/>
      <c r="C24" s="214"/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</row>
    <row r="25" spans="1:29" s="25" customFormat="1" ht="15" customHeight="1" x14ac:dyDescent="0.25">
      <c r="A25" s="216" t="s">
        <v>13</v>
      </c>
      <c r="B25" s="216"/>
      <c r="C25" s="216"/>
      <c r="D25" s="216"/>
      <c r="E25" s="216"/>
      <c r="F25" s="216"/>
      <c r="G25" s="216"/>
      <c r="H25" s="216"/>
      <c r="I25" s="216"/>
      <c r="J25" s="217" t="s">
        <v>14</v>
      </c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20" t="s">
        <v>162</v>
      </c>
      <c r="X25" s="220"/>
      <c r="Y25" s="221"/>
      <c r="Z25" s="222" t="s">
        <v>137</v>
      </c>
      <c r="AA25" s="223"/>
      <c r="AB25" s="224"/>
      <c r="AC25" s="28"/>
    </row>
    <row r="26" spans="1:29" s="25" customFormat="1" ht="18" customHeight="1" thickBot="1" x14ac:dyDescent="0.3">
      <c r="A26" s="216"/>
      <c r="B26" s="216"/>
      <c r="C26" s="216"/>
      <c r="D26" s="216"/>
      <c r="E26" s="216"/>
      <c r="F26" s="216"/>
      <c r="G26" s="216"/>
      <c r="H26" s="216"/>
      <c r="I26" s="216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20"/>
      <c r="X26" s="220"/>
      <c r="Y26" s="221"/>
      <c r="Z26" s="225"/>
      <c r="AA26" s="226"/>
      <c r="AB26" s="227"/>
      <c r="AC26" s="28"/>
    </row>
    <row r="27" spans="1:29" s="25" customFormat="1" ht="15" customHeight="1" x14ac:dyDescent="0.25">
      <c r="A27" s="29" t="s">
        <v>15</v>
      </c>
      <c r="B27" s="29"/>
      <c r="C27" s="29"/>
      <c r="D27" s="29"/>
      <c r="E27" s="28"/>
      <c r="F27" s="28"/>
      <c r="G27" s="28"/>
      <c r="H27" s="28"/>
      <c r="I27" s="28"/>
      <c r="J27" s="212" t="s">
        <v>16</v>
      </c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8"/>
      <c r="X27" s="28"/>
      <c r="Y27" s="28"/>
      <c r="Z27" s="28"/>
      <c r="AA27" s="28"/>
      <c r="AB27" s="28"/>
      <c r="AC27" s="28"/>
    </row>
    <row r="28" spans="1:29" s="30" customFormat="1" ht="15" customHeight="1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28"/>
      <c r="X28" s="28"/>
      <c r="Y28" s="28"/>
      <c r="Z28" s="28"/>
      <c r="AA28" s="28"/>
      <c r="AB28" s="28"/>
      <c r="AC28" s="28"/>
    </row>
    <row r="29" spans="1:29" s="25" customFormat="1" ht="15" customHeight="1" x14ac:dyDescent="0.25">
      <c r="A29" s="213" t="s">
        <v>17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8"/>
    </row>
    <row r="30" spans="1:29" s="25" customFormat="1" ht="15" customHeight="1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8"/>
    </row>
    <row r="31" spans="1:29" s="30" customFormat="1" ht="15" customHeight="1" x14ac:dyDescent="0.25">
      <c r="A31" s="190" t="s">
        <v>133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28"/>
    </row>
    <row r="32" spans="1:29" s="30" customFormat="1" ht="17.2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28"/>
      <c r="V32" s="28"/>
      <c r="W32" s="28"/>
      <c r="X32" s="28"/>
      <c r="Y32" s="28"/>
      <c r="Z32" s="28"/>
      <c r="AA32" s="28"/>
      <c r="AB32" s="28"/>
      <c r="AC32" s="28"/>
    </row>
    <row r="33" spans="1:31" s="25" customFormat="1" ht="54" customHeight="1" x14ac:dyDescent="0.25">
      <c r="A33" s="176" t="s">
        <v>18</v>
      </c>
      <c r="B33" s="172"/>
      <c r="C33" s="173"/>
      <c r="D33" s="154" t="s">
        <v>19</v>
      </c>
      <c r="E33" s="194"/>
      <c r="F33" s="194"/>
      <c r="G33" s="194"/>
      <c r="H33" s="194"/>
      <c r="I33" s="155"/>
      <c r="J33" s="154" t="s">
        <v>20</v>
      </c>
      <c r="K33" s="194"/>
      <c r="L33" s="194"/>
      <c r="M33" s="155"/>
      <c r="N33" s="171" t="s">
        <v>21</v>
      </c>
      <c r="O33" s="197"/>
      <c r="P33" s="197"/>
      <c r="Q33" s="197"/>
      <c r="R33" s="197"/>
      <c r="S33" s="197"/>
      <c r="T33" s="197"/>
      <c r="U33" s="171" t="s">
        <v>22</v>
      </c>
      <c r="V33" s="197"/>
      <c r="W33" s="197"/>
      <c r="X33" s="197"/>
      <c r="Y33" s="197"/>
      <c r="Z33" s="197"/>
      <c r="AA33" s="198" t="s">
        <v>163</v>
      </c>
      <c r="AB33" s="199"/>
      <c r="AC33" s="199"/>
      <c r="AD33" s="199"/>
      <c r="AE33" s="199"/>
    </row>
    <row r="34" spans="1:31" s="25" customFormat="1" ht="45" customHeight="1" x14ac:dyDescent="0.25">
      <c r="A34" s="191"/>
      <c r="B34" s="192"/>
      <c r="C34" s="193"/>
      <c r="D34" s="176" t="s">
        <v>23</v>
      </c>
      <c r="E34" s="173"/>
      <c r="F34" s="176" t="s">
        <v>24</v>
      </c>
      <c r="G34" s="173"/>
      <c r="H34" s="176" t="s">
        <v>25</v>
      </c>
      <c r="I34" s="173"/>
      <c r="J34" s="176" t="s">
        <v>26</v>
      </c>
      <c r="K34" s="173"/>
      <c r="L34" s="176"/>
      <c r="M34" s="173"/>
      <c r="N34" s="176" t="s">
        <v>27</v>
      </c>
      <c r="O34" s="200"/>
      <c r="P34" s="200"/>
      <c r="Q34" s="201"/>
      <c r="R34" s="171" t="s">
        <v>28</v>
      </c>
      <c r="S34" s="197"/>
      <c r="T34" s="197"/>
      <c r="U34" s="171" t="s">
        <v>125</v>
      </c>
      <c r="V34" s="171"/>
      <c r="W34" s="171" t="s">
        <v>164</v>
      </c>
      <c r="X34" s="197"/>
      <c r="Y34" s="171" t="s">
        <v>127</v>
      </c>
      <c r="Z34" s="171"/>
      <c r="AA34" s="205" t="s">
        <v>159</v>
      </c>
      <c r="AB34" s="197"/>
      <c r="AC34" s="75"/>
      <c r="AD34" s="205" t="s">
        <v>160</v>
      </c>
      <c r="AE34" s="197"/>
    </row>
    <row r="35" spans="1:31" s="25" customFormat="1" ht="47.25" customHeight="1" x14ac:dyDescent="0.25">
      <c r="A35" s="177"/>
      <c r="B35" s="174"/>
      <c r="C35" s="175"/>
      <c r="D35" s="177"/>
      <c r="E35" s="175"/>
      <c r="F35" s="177"/>
      <c r="G35" s="175"/>
      <c r="H35" s="177"/>
      <c r="I35" s="175"/>
      <c r="J35" s="177"/>
      <c r="K35" s="175"/>
      <c r="L35" s="177"/>
      <c r="M35" s="175"/>
      <c r="N35" s="202"/>
      <c r="O35" s="203"/>
      <c r="P35" s="203"/>
      <c r="Q35" s="204"/>
      <c r="R35" s="171" t="s">
        <v>29</v>
      </c>
      <c r="S35" s="197"/>
      <c r="T35" s="76" t="s">
        <v>30</v>
      </c>
      <c r="U35" s="171"/>
      <c r="V35" s="171"/>
      <c r="W35" s="197"/>
      <c r="X35" s="197"/>
      <c r="Y35" s="171"/>
      <c r="Z35" s="171"/>
      <c r="AA35" s="205"/>
      <c r="AB35" s="197"/>
      <c r="AC35" s="75"/>
      <c r="AD35" s="197"/>
      <c r="AE35" s="197"/>
    </row>
    <row r="36" spans="1:31" s="34" customFormat="1" ht="13.5" customHeight="1" x14ac:dyDescent="0.2">
      <c r="A36" s="162">
        <v>1</v>
      </c>
      <c r="B36" s="163"/>
      <c r="C36" s="164"/>
      <c r="D36" s="162">
        <v>2</v>
      </c>
      <c r="E36" s="164"/>
      <c r="F36" s="162">
        <v>3</v>
      </c>
      <c r="G36" s="164"/>
      <c r="H36" s="162">
        <v>4</v>
      </c>
      <c r="I36" s="164"/>
      <c r="J36" s="162">
        <v>5</v>
      </c>
      <c r="K36" s="164"/>
      <c r="L36" s="162">
        <v>6</v>
      </c>
      <c r="M36" s="164"/>
      <c r="N36" s="165">
        <v>7</v>
      </c>
      <c r="O36" s="189"/>
      <c r="P36" s="189"/>
      <c r="Q36" s="189"/>
      <c r="R36" s="165">
        <v>8</v>
      </c>
      <c r="S36" s="189"/>
      <c r="T36" s="64">
        <v>9</v>
      </c>
      <c r="U36" s="165">
        <v>10</v>
      </c>
      <c r="V36" s="189"/>
      <c r="W36" s="165">
        <v>11</v>
      </c>
      <c r="X36" s="165"/>
      <c r="Y36" s="165">
        <v>12</v>
      </c>
      <c r="Z36" s="165"/>
      <c r="AA36" s="195">
        <v>13</v>
      </c>
      <c r="AB36" s="196"/>
      <c r="AC36" s="64"/>
      <c r="AD36" s="195">
        <v>14</v>
      </c>
      <c r="AE36" s="196"/>
    </row>
    <row r="37" spans="1:31" s="65" customFormat="1" ht="16.5" customHeight="1" x14ac:dyDescent="0.25">
      <c r="A37" s="166"/>
      <c r="B37" s="167"/>
      <c r="C37" s="168"/>
      <c r="D37" s="166"/>
      <c r="E37" s="168"/>
      <c r="F37" s="166"/>
      <c r="G37" s="168"/>
      <c r="H37" s="166"/>
      <c r="I37" s="168"/>
      <c r="J37" s="166"/>
      <c r="K37" s="168"/>
      <c r="L37" s="166"/>
      <c r="M37" s="168"/>
      <c r="N37" s="118"/>
      <c r="O37" s="119"/>
      <c r="P37" s="119"/>
      <c r="Q37" s="119"/>
      <c r="R37" s="118"/>
      <c r="S37" s="119"/>
      <c r="T37" s="77"/>
      <c r="U37" s="120"/>
      <c r="V37" s="121"/>
      <c r="W37" s="170"/>
      <c r="X37" s="170"/>
      <c r="Y37" s="170"/>
      <c r="Z37" s="170"/>
      <c r="AA37" s="122"/>
      <c r="AB37" s="123"/>
      <c r="AC37" s="78"/>
      <c r="AD37" s="122"/>
      <c r="AE37" s="123"/>
    </row>
    <row r="38" spans="1:31" s="25" customFormat="1" ht="15" customHeight="1" x14ac:dyDescent="0.25">
      <c r="A38" s="24"/>
      <c r="B38" s="24"/>
      <c r="C38" s="2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6"/>
      <c r="V38" s="16"/>
      <c r="W38" s="17"/>
      <c r="X38" s="17"/>
      <c r="Y38" s="17"/>
      <c r="Z38" s="17"/>
      <c r="AA38" s="17"/>
      <c r="AB38" s="17"/>
      <c r="AC38" s="18"/>
    </row>
    <row r="39" spans="1:31" s="30" customFormat="1" ht="15" customHeight="1" x14ac:dyDescent="0.25">
      <c r="A39" s="190" t="s">
        <v>35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28"/>
    </row>
    <row r="40" spans="1:31" s="25" customFormat="1" ht="15" customHeight="1" x14ac:dyDescent="0.25">
      <c r="A40" s="24"/>
      <c r="B40" s="24"/>
      <c r="C40" s="24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6"/>
      <c r="V40" s="16"/>
      <c r="W40" s="17"/>
      <c r="X40" s="17"/>
      <c r="Y40" s="17"/>
      <c r="Z40" s="17"/>
      <c r="AA40" s="17"/>
      <c r="AB40" s="17"/>
      <c r="AC40" s="18"/>
    </row>
    <row r="41" spans="1:31" s="25" customFormat="1" ht="90.75" customHeight="1" x14ac:dyDescent="0.25">
      <c r="A41" s="176" t="s">
        <v>18</v>
      </c>
      <c r="B41" s="172"/>
      <c r="C41" s="173"/>
      <c r="D41" s="154" t="s">
        <v>19</v>
      </c>
      <c r="E41" s="194"/>
      <c r="F41" s="194"/>
      <c r="G41" s="194"/>
      <c r="H41" s="194"/>
      <c r="I41" s="155"/>
      <c r="J41" s="154" t="s">
        <v>20</v>
      </c>
      <c r="K41" s="194"/>
      <c r="L41" s="194"/>
      <c r="M41" s="194"/>
      <c r="N41" s="154" t="s">
        <v>36</v>
      </c>
      <c r="O41" s="194"/>
      <c r="P41" s="155"/>
      <c r="Q41" s="154" t="s">
        <v>37</v>
      </c>
      <c r="R41" s="194"/>
      <c r="S41" s="194"/>
      <c r="T41" s="194"/>
      <c r="U41" s="194"/>
      <c r="V41" s="155"/>
      <c r="W41" s="154" t="s">
        <v>38</v>
      </c>
      <c r="X41" s="194"/>
      <c r="Y41" s="194"/>
      <c r="Z41" s="194"/>
      <c r="AA41" s="194"/>
      <c r="AB41" s="155"/>
      <c r="AC41" s="79"/>
      <c r="AD41" s="154" t="s">
        <v>158</v>
      </c>
      <c r="AE41" s="155"/>
    </row>
    <row r="42" spans="1:31" s="25" customFormat="1" ht="45.75" customHeight="1" x14ac:dyDescent="0.25">
      <c r="A42" s="191"/>
      <c r="B42" s="192"/>
      <c r="C42" s="193"/>
      <c r="D42" s="176" t="s">
        <v>23</v>
      </c>
      <c r="E42" s="173"/>
      <c r="F42" s="176" t="s">
        <v>24</v>
      </c>
      <c r="G42" s="173"/>
      <c r="H42" s="176" t="s">
        <v>25</v>
      </c>
      <c r="I42" s="173"/>
      <c r="J42" s="171" t="s">
        <v>26</v>
      </c>
      <c r="K42" s="171"/>
      <c r="L42" s="171"/>
      <c r="M42" s="171"/>
      <c r="N42" s="171" t="s">
        <v>27</v>
      </c>
      <c r="O42" s="171" t="s">
        <v>28</v>
      </c>
      <c r="P42" s="171"/>
      <c r="Q42" s="172" t="s">
        <v>125</v>
      </c>
      <c r="R42" s="173"/>
      <c r="S42" s="176" t="s">
        <v>126</v>
      </c>
      <c r="T42" s="173"/>
      <c r="U42" s="176" t="s">
        <v>127</v>
      </c>
      <c r="V42" s="173"/>
      <c r="W42" s="172" t="s">
        <v>125</v>
      </c>
      <c r="X42" s="173"/>
      <c r="Y42" s="176" t="s">
        <v>126</v>
      </c>
      <c r="Z42" s="173"/>
      <c r="AA42" s="176" t="s">
        <v>127</v>
      </c>
      <c r="AB42" s="173"/>
      <c r="AC42" s="79"/>
      <c r="AD42" s="156" t="s">
        <v>159</v>
      </c>
      <c r="AE42" s="156" t="s">
        <v>160</v>
      </c>
    </row>
    <row r="43" spans="1:31" s="25" customFormat="1" ht="51" customHeight="1" x14ac:dyDescent="0.25">
      <c r="A43" s="177"/>
      <c r="B43" s="174"/>
      <c r="C43" s="175"/>
      <c r="D43" s="177"/>
      <c r="E43" s="175"/>
      <c r="F43" s="177"/>
      <c r="G43" s="175"/>
      <c r="H43" s="177"/>
      <c r="I43" s="175"/>
      <c r="J43" s="171"/>
      <c r="K43" s="171"/>
      <c r="L43" s="171"/>
      <c r="M43" s="171"/>
      <c r="N43" s="171"/>
      <c r="O43" s="76" t="s">
        <v>29</v>
      </c>
      <c r="P43" s="76" t="s">
        <v>30</v>
      </c>
      <c r="Q43" s="174"/>
      <c r="R43" s="175"/>
      <c r="S43" s="177"/>
      <c r="T43" s="175"/>
      <c r="U43" s="177"/>
      <c r="V43" s="175"/>
      <c r="W43" s="174"/>
      <c r="X43" s="175"/>
      <c r="Y43" s="177"/>
      <c r="Z43" s="175"/>
      <c r="AA43" s="177"/>
      <c r="AB43" s="175"/>
      <c r="AC43" s="79"/>
      <c r="AD43" s="157"/>
      <c r="AE43" s="157"/>
    </row>
    <row r="44" spans="1:31" s="34" customFormat="1" ht="15" customHeight="1" x14ac:dyDescent="0.2">
      <c r="A44" s="162">
        <v>1</v>
      </c>
      <c r="B44" s="163"/>
      <c r="C44" s="164"/>
      <c r="D44" s="165">
        <v>2</v>
      </c>
      <c r="E44" s="165"/>
      <c r="F44" s="165">
        <v>3</v>
      </c>
      <c r="G44" s="165"/>
      <c r="H44" s="165">
        <v>4</v>
      </c>
      <c r="I44" s="165"/>
      <c r="J44" s="162">
        <v>5</v>
      </c>
      <c r="K44" s="164"/>
      <c r="L44" s="165">
        <v>6</v>
      </c>
      <c r="M44" s="165"/>
      <c r="N44" s="33">
        <v>7</v>
      </c>
      <c r="O44" s="33">
        <v>8</v>
      </c>
      <c r="P44" s="33">
        <v>9</v>
      </c>
      <c r="Q44" s="165">
        <v>10</v>
      </c>
      <c r="R44" s="165"/>
      <c r="S44" s="165">
        <v>11</v>
      </c>
      <c r="T44" s="165"/>
      <c r="U44" s="165">
        <v>12</v>
      </c>
      <c r="V44" s="165"/>
      <c r="W44" s="165">
        <v>13</v>
      </c>
      <c r="X44" s="165"/>
      <c r="Y44" s="165">
        <v>14</v>
      </c>
      <c r="Z44" s="165"/>
      <c r="AA44" s="165">
        <v>15</v>
      </c>
      <c r="AB44" s="165"/>
      <c r="AC44" s="21"/>
      <c r="AD44" s="57">
        <v>16</v>
      </c>
      <c r="AE44" s="58">
        <v>17</v>
      </c>
    </row>
    <row r="45" spans="1:31" s="2" customFormat="1" ht="47.25" customHeight="1" x14ac:dyDescent="0.25">
      <c r="A45" s="178" t="s">
        <v>138</v>
      </c>
      <c r="B45" s="179"/>
      <c r="C45" s="180"/>
      <c r="D45" s="178" t="s">
        <v>31</v>
      </c>
      <c r="E45" s="180"/>
      <c r="F45" s="178" t="s">
        <v>31</v>
      </c>
      <c r="G45" s="180"/>
      <c r="H45" s="178" t="s">
        <v>31</v>
      </c>
      <c r="I45" s="180"/>
      <c r="J45" s="183" t="s">
        <v>39</v>
      </c>
      <c r="K45" s="183"/>
      <c r="L45" s="137"/>
      <c r="M45" s="184"/>
      <c r="N45" s="62" t="s">
        <v>106</v>
      </c>
      <c r="O45" s="62" t="s">
        <v>40</v>
      </c>
      <c r="P45" s="19">
        <v>792</v>
      </c>
      <c r="Q45" s="185">
        <f>152+16</f>
        <v>168</v>
      </c>
      <c r="R45" s="186"/>
      <c r="S45" s="185">
        <v>150</v>
      </c>
      <c r="T45" s="186"/>
      <c r="U45" s="185">
        <v>150</v>
      </c>
      <c r="V45" s="186"/>
      <c r="W45" s="187">
        <v>0</v>
      </c>
      <c r="X45" s="188"/>
      <c r="Y45" s="187">
        <v>0</v>
      </c>
      <c r="Z45" s="188"/>
      <c r="AA45" s="187">
        <v>0</v>
      </c>
      <c r="AB45" s="188"/>
      <c r="AC45" s="18"/>
      <c r="AD45" s="59">
        <v>15</v>
      </c>
      <c r="AE45" s="59">
        <f>ROUNDDOWN(((Q45*AD45)/100),0)</f>
        <v>25</v>
      </c>
    </row>
    <row r="46" spans="1:31" s="25" customFormat="1" ht="15" customHeight="1" x14ac:dyDescent="0.25">
      <c r="A46" s="36"/>
      <c r="B46" s="36"/>
      <c r="C46" s="36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7"/>
      <c r="X46" s="17"/>
      <c r="Y46" s="17"/>
      <c r="Z46" s="17"/>
      <c r="AA46" s="17"/>
      <c r="AB46" s="17"/>
      <c r="AC46" s="18"/>
    </row>
    <row r="47" spans="1:31" s="25" customFormat="1" ht="15" customHeight="1" x14ac:dyDescent="0.25">
      <c r="A47" s="228" t="s">
        <v>41</v>
      </c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8"/>
      <c r="AA47" s="228"/>
      <c r="AB47" s="228"/>
      <c r="AC47" s="18"/>
    </row>
    <row r="48" spans="1:31" s="25" customFormat="1" ht="15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18"/>
    </row>
    <row r="49" spans="1:31" s="25" customFormat="1" ht="15" customHeight="1" x14ac:dyDescent="0.25">
      <c r="A49" s="124" t="s">
        <v>42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5"/>
      <c r="AD49" s="125"/>
      <c r="AE49" s="125"/>
    </row>
    <row r="50" spans="1:31" s="25" customFormat="1" ht="15" customHeight="1" x14ac:dyDescent="0.25">
      <c r="A50" s="124" t="s">
        <v>43</v>
      </c>
      <c r="B50" s="124"/>
      <c r="C50" s="124"/>
      <c r="D50" s="124"/>
      <c r="E50" s="126" t="s">
        <v>44</v>
      </c>
      <c r="F50" s="126"/>
      <c r="G50" s="126"/>
      <c r="H50" s="126"/>
      <c r="I50" s="126"/>
      <c r="J50" s="126"/>
      <c r="K50" s="126" t="s">
        <v>45</v>
      </c>
      <c r="L50" s="126"/>
      <c r="M50" s="126" t="s">
        <v>46</v>
      </c>
      <c r="N50" s="126"/>
      <c r="O50" s="126" t="s">
        <v>29</v>
      </c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5"/>
      <c r="AD50" s="125"/>
      <c r="AE50" s="125"/>
    </row>
    <row r="51" spans="1:31" s="38" customFormat="1" ht="15" customHeight="1" x14ac:dyDescent="0.25">
      <c r="A51" s="264" t="s">
        <v>47</v>
      </c>
      <c r="B51" s="264"/>
      <c r="C51" s="264"/>
      <c r="D51" s="264"/>
      <c r="E51" s="127">
        <v>2</v>
      </c>
      <c r="F51" s="127"/>
      <c r="G51" s="127"/>
      <c r="H51" s="127"/>
      <c r="I51" s="127"/>
      <c r="J51" s="127"/>
      <c r="K51" s="127">
        <v>3</v>
      </c>
      <c r="L51" s="127"/>
      <c r="M51" s="127">
        <v>4</v>
      </c>
      <c r="N51" s="127"/>
      <c r="O51" s="127">
        <v>5</v>
      </c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5"/>
      <c r="AD51" s="125"/>
      <c r="AE51" s="125"/>
    </row>
    <row r="52" spans="1:31" s="25" customFormat="1" ht="15" customHeight="1" x14ac:dyDescent="0.25">
      <c r="A52" s="124" t="s">
        <v>48</v>
      </c>
      <c r="B52" s="124"/>
      <c r="C52" s="124"/>
      <c r="D52" s="124"/>
      <c r="E52" s="126" t="s">
        <v>48</v>
      </c>
      <c r="F52" s="126"/>
      <c r="G52" s="126"/>
      <c r="H52" s="126"/>
      <c r="I52" s="126"/>
      <c r="J52" s="126"/>
      <c r="K52" s="126" t="s">
        <v>48</v>
      </c>
      <c r="L52" s="126"/>
      <c r="M52" s="126" t="s">
        <v>48</v>
      </c>
      <c r="N52" s="126"/>
      <c r="O52" s="126" t="s">
        <v>48</v>
      </c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5"/>
      <c r="AD52" s="125"/>
      <c r="AE52" s="125"/>
    </row>
    <row r="53" spans="1:31" s="25" customFormat="1" ht="15" customHeight="1" x14ac:dyDescent="0.25">
      <c r="A53" s="69"/>
      <c r="B53" s="69"/>
      <c r="C53" s="69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16"/>
      <c r="V53" s="16"/>
      <c r="W53" s="17"/>
      <c r="X53" s="17"/>
      <c r="Y53" s="17"/>
      <c r="Z53" s="17"/>
      <c r="AA53" s="17"/>
      <c r="AB53" s="17"/>
      <c r="AC53" s="18"/>
    </row>
    <row r="54" spans="1:31" s="25" customFormat="1" ht="15" customHeight="1" x14ac:dyDescent="0.25">
      <c r="A54" s="228" t="s">
        <v>49</v>
      </c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28"/>
      <c r="Z54" s="228"/>
      <c r="AA54" s="228"/>
      <c r="AB54" s="228"/>
      <c r="AC54" s="18"/>
    </row>
    <row r="55" spans="1:31" s="25" customFormat="1" ht="15" customHeight="1" x14ac:dyDescent="0.25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18"/>
    </row>
    <row r="56" spans="1:31" s="25" customFormat="1" ht="15" customHeight="1" x14ac:dyDescent="0.25">
      <c r="A56" s="228" t="s">
        <v>50</v>
      </c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18"/>
    </row>
    <row r="57" spans="1:31" s="66" customFormat="1" ht="18" customHeight="1" x14ac:dyDescent="0.25">
      <c r="A57" s="128" t="s">
        <v>51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206"/>
      <c r="AD57" s="206"/>
      <c r="AE57" s="206"/>
    </row>
    <row r="58" spans="1:31" s="66" customFormat="1" ht="15" customHeight="1" x14ac:dyDescent="0.25">
      <c r="A58" s="129" t="s">
        <v>52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32"/>
      <c r="AD58" s="132"/>
      <c r="AE58" s="132"/>
    </row>
    <row r="59" spans="1:31" s="66" customFormat="1" ht="15" customHeight="1" x14ac:dyDescent="0.25">
      <c r="A59" s="129" t="s">
        <v>53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32"/>
      <c r="AD59" s="132"/>
      <c r="AE59" s="132"/>
    </row>
    <row r="60" spans="1:31" s="66" customFormat="1" ht="15" customHeight="1" x14ac:dyDescent="0.25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22"/>
    </row>
    <row r="61" spans="1:31" s="25" customFormat="1" ht="15" customHeight="1" x14ac:dyDescent="0.25">
      <c r="A61" s="228" t="s">
        <v>54</v>
      </c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28"/>
      <c r="Y61" s="228"/>
      <c r="Z61" s="228"/>
      <c r="AA61" s="228"/>
      <c r="AB61" s="228"/>
      <c r="AC61" s="18"/>
    </row>
    <row r="62" spans="1:31" s="25" customFormat="1" ht="15" customHeight="1" x14ac:dyDescent="0.25">
      <c r="A62" s="69"/>
      <c r="B62" s="69"/>
      <c r="C62" s="69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16"/>
      <c r="V62" s="16"/>
      <c r="W62" s="17"/>
      <c r="X62" s="17"/>
      <c r="Y62" s="17"/>
      <c r="Z62" s="17"/>
      <c r="AA62" s="17"/>
      <c r="AB62" s="17"/>
      <c r="AC62" s="18"/>
    </row>
    <row r="63" spans="1:31" s="25" customFormat="1" ht="15" customHeight="1" x14ac:dyDescent="0.25">
      <c r="A63" s="169" t="s">
        <v>55</v>
      </c>
      <c r="B63" s="134"/>
      <c r="C63" s="134"/>
      <c r="D63" s="134"/>
      <c r="E63" s="134"/>
      <c r="F63" s="134"/>
      <c r="G63" s="134"/>
      <c r="H63" s="134"/>
      <c r="I63" s="133" t="s">
        <v>56</v>
      </c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5"/>
      <c r="U63" s="136"/>
      <c r="V63" s="126" t="s">
        <v>57</v>
      </c>
      <c r="W63" s="125"/>
      <c r="X63" s="125"/>
      <c r="Y63" s="125"/>
      <c r="Z63" s="125"/>
      <c r="AA63" s="125"/>
      <c r="AB63" s="125"/>
      <c r="AC63" s="125"/>
      <c r="AD63" s="125"/>
      <c r="AE63" s="125"/>
    </row>
    <row r="64" spans="1:31" s="25" customFormat="1" ht="32.25" customHeight="1" x14ac:dyDescent="0.25">
      <c r="A64" s="183" t="s">
        <v>58</v>
      </c>
      <c r="B64" s="207"/>
      <c r="C64" s="207"/>
      <c r="D64" s="207"/>
      <c r="E64" s="207"/>
      <c r="F64" s="207"/>
      <c r="G64" s="207"/>
      <c r="H64" s="207"/>
      <c r="I64" s="137" t="s">
        <v>59</v>
      </c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9"/>
      <c r="U64" s="140"/>
      <c r="V64" s="141" t="s">
        <v>60</v>
      </c>
      <c r="W64" s="125"/>
      <c r="X64" s="125"/>
      <c r="Y64" s="125"/>
      <c r="Z64" s="125"/>
      <c r="AA64" s="125"/>
      <c r="AB64" s="125"/>
      <c r="AC64" s="125"/>
      <c r="AD64" s="125"/>
      <c r="AE64" s="125"/>
    </row>
    <row r="65" spans="1:31" s="25" customFormat="1" ht="48.75" customHeight="1" x14ac:dyDescent="0.25">
      <c r="A65" s="183" t="s">
        <v>61</v>
      </c>
      <c r="B65" s="207"/>
      <c r="C65" s="207"/>
      <c r="D65" s="207"/>
      <c r="E65" s="207"/>
      <c r="F65" s="207"/>
      <c r="G65" s="207"/>
      <c r="H65" s="207"/>
      <c r="I65" s="142" t="s">
        <v>62</v>
      </c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4"/>
      <c r="U65" s="145"/>
      <c r="V65" s="141" t="s">
        <v>63</v>
      </c>
      <c r="W65" s="125"/>
      <c r="X65" s="125"/>
      <c r="Y65" s="125"/>
      <c r="Z65" s="125"/>
      <c r="AA65" s="125"/>
      <c r="AB65" s="125"/>
      <c r="AC65" s="125"/>
      <c r="AD65" s="125"/>
      <c r="AE65" s="125"/>
    </row>
    <row r="66" spans="1:31" s="25" customFormat="1" ht="15" customHeight="1" x14ac:dyDescent="0.25">
      <c r="A66" s="183" t="s">
        <v>64</v>
      </c>
      <c r="B66" s="207"/>
      <c r="C66" s="207"/>
      <c r="D66" s="207"/>
      <c r="E66" s="207"/>
      <c r="F66" s="207"/>
      <c r="G66" s="207"/>
      <c r="H66" s="207"/>
      <c r="I66" s="146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8"/>
      <c r="U66" s="149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</row>
    <row r="67" spans="1:31" s="25" customFormat="1" ht="17.25" customHeight="1" x14ac:dyDescent="0.25">
      <c r="A67" s="207"/>
      <c r="B67" s="207"/>
      <c r="C67" s="207"/>
      <c r="D67" s="207"/>
      <c r="E67" s="207"/>
      <c r="F67" s="207"/>
      <c r="G67" s="207"/>
      <c r="H67" s="207"/>
      <c r="I67" s="150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2"/>
      <c r="U67" s="153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</row>
    <row r="68" spans="1:31" s="25" customFormat="1" ht="17.25" customHeight="1" x14ac:dyDescent="0.25">
      <c r="A68" s="26"/>
      <c r="B68" s="26"/>
      <c r="C68" s="26"/>
      <c r="D68" s="26"/>
      <c r="E68" s="26"/>
      <c r="F68" s="26"/>
      <c r="G68" s="26"/>
      <c r="H68" s="26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3"/>
    </row>
    <row r="69" spans="1:31" s="25" customFormat="1" ht="15" customHeight="1" thickBot="1" x14ac:dyDescent="0.3">
      <c r="A69" s="214" t="s">
        <v>65</v>
      </c>
      <c r="B69" s="214"/>
      <c r="C69" s="214"/>
      <c r="D69" s="215"/>
      <c r="E69" s="215"/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15"/>
      <c r="Y69" s="215"/>
      <c r="Z69" s="215"/>
      <c r="AA69" s="215"/>
      <c r="AB69" s="215"/>
      <c r="AC69" s="215"/>
    </row>
    <row r="70" spans="1:31" s="25" customFormat="1" ht="15" customHeight="1" x14ac:dyDescent="0.25">
      <c r="A70" s="216" t="s">
        <v>13</v>
      </c>
      <c r="B70" s="216"/>
      <c r="C70" s="216"/>
      <c r="D70" s="216"/>
      <c r="E70" s="216"/>
      <c r="F70" s="216"/>
      <c r="G70" s="216"/>
      <c r="H70" s="216"/>
      <c r="I70" s="216"/>
      <c r="J70" s="217" t="s">
        <v>14</v>
      </c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20" t="s">
        <v>162</v>
      </c>
      <c r="X70" s="220"/>
      <c r="Y70" s="221"/>
      <c r="Z70" s="222" t="s">
        <v>137</v>
      </c>
      <c r="AA70" s="223"/>
      <c r="AB70" s="224"/>
      <c r="AC70" s="28"/>
    </row>
    <row r="71" spans="1:31" s="25" customFormat="1" ht="13.5" customHeight="1" thickBot="1" x14ac:dyDescent="0.3">
      <c r="A71" s="216"/>
      <c r="B71" s="216"/>
      <c r="C71" s="216"/>
      <c r="D71" s="216"/>
      <c r="E71" s="216"/>
      <c r="F71" s="216"/>
      <c r="G71" s="216"/>
      <c r="H71" s="216"/>
      <c r="I71" s="216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20"/>
      <c r="X71" s="220"/>
      <c r="Y71" s="221"/>
      <c r="Z71" s="225"/>
      <c r="AA71" s="226"/>
      <c r="AB71" s="227"/>
      <c r="AC71" s="28"/>
    </row>
    <row r="72" spans="1:31" s="25" customFormat="1" ht="15" customHeight="1" x14ac:dyDescent="0.25">
      <c r="A72" s="29" t="s">
        <v>15</v>
      </c>
      <c r="B72" s="29"/>
      <c r="C72" s="29"/>
      <c r="D72" s="29"/>
      <c r="E72" s="28"/>
      <c r="F72" s="28"/>
      <c r="G72" s="28"/>
      <c r="H72" s="28"/>
      <c r="I72" s="28"/>
      <c r="J72" s="212" t="s">
        <v>16</v>
      </c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8"/>
      <c r="X72" s="28"/>
      <c r="Y72" s="28"/>
      <c r="Z72" s="28"/>
      <c r="AA72" s="28"/>
      <c r="AB72" s="28"/>
      <c r="AC72" s="28"/>
    </row>
    <row r="73" spans="1:31" s="30" customFormat="1" ht="15" customHeight="1" x14ac:dyDescent="0.25">
      <c r="A73" s="28"/>
      <c r="B73" s="28"/>
      <c r="C73" s="28"/>
      <c r="D73" s="28"/>
      <c r="E73" s="28"/>
      <c r="F73" s="28"/>
      <c r="G73" s="28"/>
      <c r="H73" s="28"/>
      <c r="I73" s="28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28"/>
      <c r="X73" s="28"/>
      <c r="Y73" s="28"/>
      <c r="Z73" s="28"/>
      <c r="AA73" s="28"/>
      <c r="AB73" s="28"/>
      <c r="AC73" s="28"/>
    </row>
    <row r="74" spans="1:31" s="25" customFormat="1" ht="15" customHeight="1" x14ac:dyDescent="0.25">
      <c r="A74" s="213" t="s">
        <v>17</v>
      </c>
      <c r="B74" s="213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8"/>
    </row>
    <row r="75" spans="1:31" s="25" customFormat="1" ht="15" customHeight="1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8"/>
    </row>
    <row r="76" spans="1:31" s="30" customFormat="1" ht="15" customHeight="1" x14ac:dyDescent="0.25">
      <c r="A76" s="190" t="s">
        <v>133</v>
      </c>
      <c r="B76" s="190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28"/>
    </row>
    <row r="77" spans="1:31" s="30" customFormat="1" ht="12.75" customHeight="1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28"/>
      <c r="V77" s="28"/>
      <c r="W77" s="28"/>
      <c r="X77" s="28"/>
      <c r="Y77" s="28"/>
      <c r="Z77" s="28"/>
      <c r="AA77" s="28"/>
      <c r="AB77" s="28"/>
      <c r="AC77" s="28"/>
    </row>
    <row r="78" spans="1:31" s="25" customFormat="1" ht="54" customHeight="1" x14ac:dyDescent="0.25">
      <c r="A78" s="176" t="s">
        <v>18</v>
      </c>
      <c r="B78" s="172"/>
      <c r="C78" s="173"/>
      <c r="D78" s="154" t="s">
        <v>19</v>
      </c>
      <c r="E78" s="194"/>
      <c r="F78" s="194"/>
      <c r="G78" s="194"/>
      <c r="H78" s="194"/>
      <c r="I78" s="155"/>
      <c r="J78" s="154" t="s">
        <v>20</v>
      </c>
      <c r="K78" s="194"/>
      <c r="L78" s="194"/>
      <c r="M78" s="155"/>
      <c r="N78" s="171" t="s">
        <v>21</v>
      </c>
      <c r="O78" s="197"/>
      <c r="P78" s="197"/>
      <c r="Q78" s="197"/>
      <c r="R78" s="197"/>
      <c r="S78" s="197"/>
      <c r="T78" s="197"/>
      <c r="U78" s="171" t="s">
        <v>22</v>
      </c>
      <c r="V78" s="197"/>
      <c r="W78" s="197"/>
      <c r="X78" s="197"/>
      <c r="Y78" s="197"/>
      <c r="Z78" s="197"/>
      <c r="AA78" s="198" t="s">
        <v>163</v>
      </c>
      <c r="AB78" s="199"/>
      <c r="AC78" s="199"/>
      <c r="AD78" s="199"/>
      <c r="AE78" s="199"/>
    </row>
    <row r="79" spans="1:31" s="25" customFormat="1" ht="45" customHeight="1" x14ac:dyDescent="0.25">
      <c r="A79" s="191"/>
      <c r="B79" s="192"/>
      <c r="C79" s="193"/>
      <c r="D79" s="176" t="s">
        <v>23</v>
      </c>
      <c r="E79" s="173"/>
      <c r="F79" s="176" t="s">
        <v>24</v>
      </c>
      <c r="G79" s="173"/>
      <c r="H79" s="176" t="s">
        <v>25</v>
      </c>
      <c r="I79" s="173"/>
      <c r="J79" s="176" t="s">
        <v>26</v>
      </c>
      <c r="K79" s="173"/>
      <c r="L79" s="176"/>
      <c r="M79" s="173"/>
      <c r="N79" s="176" t="s">
        <v>27</v>
      </c>
      <c r="O79" s="200"/>
      <c r="P79" s="200"/>
      <c r="Q79" s="201"/>
      <c r="R79" s="171" t="s">
        <v>28</v>
      </c>
      <c r="S79" s="197"/>
      <c r="T79" s="197"/>
      <c r="U79" s="171" t="s">
        <v>125</v>
      </c>
      <c r="V79" s="171"/>
      <c r="W79" s="171" t="s">
        <v>164</v>
      </c>
      <c r="X79" s="197"/>
      <c r="Y79" s="171" t="s">
        <v>127</v>
      </c>
      <c r="Z79" s="171"/>
      <c r="AA79" s="205" t="s">
        <v>159</v>
      </c>
      <c r="AB79" s="197"/>
      <c r="AC79" s="75"/>
      <c r="AD79" s="205" t="s">
        <v>160</v>
      </c>
      <c r="AE79" s="197"/>
    </row>
    <row r="80" spans="1:31" s="25" customFormat="1" ht="47.25" customHeight="1" x14ac:dyDescent="0.25">
      <c r="A80" s="177"/>
      <c r="B80" s="174"/>
      <c r="C80" s="175"/>
      <c r="D80" s="177"/>
      <c r="E80" s="175"/>
      <c r="F80" s="177"/>
      <c r="G80" s="175"/>
      <c r="H80" s="177"/>
      <c r="I80" s="175"/>
      <c r="J80" s="177"/>
      <c r="K80" s="175"/>
      <c r="L80" s="177"/>
      <c r="M80" s="175"/>
      <c r="N80" s="202"/>
      <c r="O80" s="203"/>
      <c r="P80" s="203"/>
      <c r="Q80" s="204"/>
      <c r="R80" s="171" t="s">
        <v>29</v>
      </c>
      <c r="S80" s="197"/>
      <c r="T80" s="76" t="s">
        <v>30</v>
      </c>
      <c r="U80" s="171"/>
      <c r="V80" s="171"/>
      <c r="W80" s="197"/>
      <c r="X80" s="197"/>
      <c r="Y80" s="171"/>
      <c r="Z80" s="171"/>
      <c r="AA80" s="205"/>
      <c r="AB80" s="197"/>
      <c r="AC80" s="75"/>
      <c r="AD80" s="197"/>
      <c r="AE80" s="197"/>
    </row>
    <row r="81" spans="1:31" s="34" customFormat="1" ht="13.5" customHeight="1" x14ac:dyDescent="0.2">
      <c r="A81" s="162">
        <v>1</v>
      </c>
      <c r="B81" s="163"/>
      <c r="C81" s="164"/>
      <c r="D81" s="162">
        <v>2</v>
      </c>
      <c r="E81" s="164"/>
      <c r="F81" s="162">
        <v>3</v>
      </c>
      <c r="G81" s="164"/>
      <c r="H81" s="162">
        <v>4</v>
      </c>
      <c r="I81" s="164"/>
      <c r="J81" s="162">
        <v>5</v>
      </c>
      <c r="K81" s="164"/>
      <c r="L81" s="162">
        <v>6</v>
      </c>
      <c r="M81" s="164"/>
      <c r="N81" s="165">
        <v>7</v>
      </c>
      <c r="O81" s="189"/>
      <c r="P81" s="189"/>
      <c r="Q81" s="189"/>
      <c r="R81" s="165">
        <v>8</v>
      </c>
      <c r="S81" s="189"/>
      <c r="T81" s="64">
        <v>9</v>
      </c>
      <c r="U81" s="165">
        <v>10</v>
      </c>
      <c r="V81" s="189"/>
      <c r="W81" s="165">
        <v>11</v>
      </c>
      <c r="X81" s="165"/>
      <c r="Y81" s="165">
        <v>12</v>
      </c>
      <c r="Z81" s="165"/>
      <c r="AA81" s="195">
        <v>13</v>
      </c>
      <c r="AB81" s="196"/>
      <c r="AC81" s="64"/>
      <c r="AD81" s="195">
        <v>14</v>
      </c>
      <c r="AE81" s="196"/>
    </row>
    <row r="82" spans="1:31" s="65" customFormat="1" ht="16.5" customHeight="1" x14ac:dyDescent="0.25">
      <c r="A82" s="166"/>
      <c r="B82" s="167"/>
      <c r="C82" s="168"/>
      <c r="D82" s="166"/>
      <c r="E82" s="168"/>
      <c r="F82" s="166"/>
      <c r="G82" s="168"/>
      <c r="H82" s="166"/>
      <c r="I82" s="168"/>
      <c r="J82" s="166"/>
      <c r="K82" s="168"/>
      <c r="L82" s="166"/>
      <c r="M82" s="168"/>
      <c r="N82" s="118"/>
      <c r="O82" s="119"/>
      <c r="P82" s="119"/>
      <c r="Q82" s="119"/>
      <c r="R82" s="118"/>
      <c r="S82" s="119"/>
      <c r="T82" s="77"/>
      <c r="U82" s="120"/>
      <c r="V82" s="121"/>
      <c r="W82" s="170"/>
      <c r="X82" s="170"/>
      <c r="Y82" s="170"/>
      <c r="Z82" s="170"/>
      <c r="AA82" s="122"/>
      <c r="AB82" s="123"/>
      <c r="AC82" s="78"/>
      <c r="AD82" s="122"/>
      <c r="AE82" s="123"/>
    </row>
    <row r="83" spans="1:31" s="25" customFormat="1" ht="15" customHeight="1" x14ac:dyDescent="0.25">
      <c r="A83" s="24"/>
      <c r="B83" s="24"/>
      <c r="C83" s="24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6"/>
      <c r="V83" s="16"/>
      <c r="W83" s="17"/>
      <c r="X83" s="17"/>
      <c r="Y83" s="17"/>
      <c r="Z83" s="17"/>
      <c r="AA83" s="17"/>
      <c r="AB83" s="17"/>
      <c r="AC83" s="18"/>
    </row>
    <row r="84" spans="1:31" s="30" customFormat="1" ht="15" customHeight="1" x14ac:dyDescent="0.25">
      <c r="A84" s="190" t="s">
        <v>35</v>
      </c>
      <c r="B84" s="190"/>
      <c r="C84" s="190"/>
      <c r="D84" s="190"/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0"/>
      <c r="U84" s="190"/>
      <c r="V84" s="190"/>
      <c r="W84" s="190"/>
      <c r="X84" s="190"/>
      <c r="Y84" s="190"/>
      <c r="Z84" s="190"/>
      <c r="AA84" s="190"/>
      <c r="AB84" s="190"/>
      <c r="AC84" s="28"/>
    </row>
    <row r="85" spans="1:31" s="25" customFormat="1" ht="15" customHeight="1" x14ac:dyDescent="0.25">
      <c r="A85" s="24"/>
      <c r="B85" s="24"/>
      <c r="C85" s="24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6"/>
      <c r="V85" s="16"/>
      <c r="W85" s="17"/>
      <c r="X85" s="17"/>
      <c r="Y85" s="17"/>
      <c r="Z85" s="17"/>
      <c r="AA85" s="17"/>
      <c r="AB85" s="17"/>
      <c r="AC85" s="18"/>
    </row>
    <row r="86" spans="1:31" s="25" customFormat="1" ht="91.5" customHeight="1" x14ac:dyDescent="0.25">
      <c r="A86" s="176" t="s">
        <v>18</v>
      </c>
      <c r="B86" s="172"/>
      <c r="C86" s="173"/>
      <c r="D86" s="154" t="s">
        <v>19</v>
      </c>
      <c r="E86" s="194"/>
      <c r="F86" s="194"/>
      <c r="G86" s="194"/>
      <c r="H86" s="194"/>
      <c r="I86" s="155"/>
      <c r="J86" s="154" t="s">
        <v>20</v>
      </c>
      <c r="K86" s="194"/>
      <c r="L86" s="194"/>
      <c r="M86" s="194"/>
      <c r="N86" s="154" t="s">
        <v>36</v>
      </c>
      <c r="O86" s="194"/>
      <c r="P86" s="155"/>
      <c r="Q86" s="154" t="s">
        <v>37</v>
      </c>
      <c r="R86" s="194"/>
      <c r="S86" s="194"/>
      <c r="T86" s="194"/>
      <c r="U86" s="194"/>
      <c r="V86" s="155"/>
      <c r="W86" s="154" t="s">
        <v>38</v>
      </c>
      <c r="X86" s="194"/>
      <c r="Y86" s="194"/>
      <c r="Z86" s="194"/>
      <c r="AA86" s="194"/>
      <c r="AB86" s="155"/>
      <c r="AC86" s="79"/>
      <c r="AD86" s="154" t="s">
        <v>158</v>
      </c>
      <c r="AE86" s="155"/>
    </row>
    <row r="87" spans="1:31" s="25" customFormat="1" ht="45.75" customHeight="1" x14ac:dyDescent="0.25">
      <c r="A87" s="191"/>
      <c r="B87" s="192"/>
      <c r="C87" s="193"/>
      <c r="D87" s="176" t="s">
        <v>23</v>
      </c>
      <c r="E87" s="173"/>
      <c r="F87" s="176" t="s">
        <v>24</v>
      </c>
      <c r="G87" s="173"/>
      <c r="H87" s="176" t="s">
        <v>25</v>
      </c>
      <c r="I87" s="173"/>
      <c r="J87" s="171" t="s">
        <v>26</v>
      </c>
      <c r="K87" s="171"/>
      <c r="L87" s="171"/>
      <c r="M87" s="171"/>
      <c r="N87" s="171" t="s">
        <v>27</v>
      </c>
      <c r="O87" s="171" t="s">
        <v>28</v>
      </c>
      <c r="P87" s="171"/>
      <c r="Q87" s="172" t="s">
        <v>125</v>
      </c>
      <c r="R87" s="173"/>
      <c r="S87" s="176" t="s">
        <v>126</v>
      </c>
      <c r="T87" s="173"/>
      <c r="U87" s="176" t="s">
        <v>127</v>
      </c>
      <c r="V87" s="173"/>
      <c r="W87" s="172" t="s">
        <v>125</v>
      </c>
      <c r="X87" s="173"/>
      <c r="Y87" s="176" t="s">
        <v>126</v>
      </c>
      <c r="Z87" s="173"/>
      <c r="AA87" s="176" t="s">
        <v>127</v>
      </c>
      <c r="AB87" s="173"/>
      <c r="AC87" s="79"/>
      <c r="AD87" s="156" t="s">
        <v>159</v>
      </c>
      <c r="AE87" s="156" t="s">
        <v>160</v>
      </c>
    </row>
    <row r="88" spans="1:31" s="25" customFormat="1" ht="53.1" customHeight="1" x14ac:dyDescent="0.25">
      <c r="A88" s="177"/>
      <c r="B88" s="174"/>
      <c r="C88" s="175"/>
      <c r="D88" s="177"/>
      <c r="E88" s="175"/>
      <c r="F88" s="177"/>
      <c r="G88" s="175"/>
      <c r="H88" s="177"/>
      <c r="I88" s="175"/>
      <c r="J88" s="171"/>
      <c r="K88" s="171"/>
      <c r="L88" s="171"/>
      <c r="M88" s="171"/>
      <c r="N88" s="171"/>
      <c r="O88" s="76" t="s">
        <v>29</v>
      </c>
      <c r="P88" s="76" t="s">
        <v>30</v>
      </c>
      <c r="Q88" s="174"/>
      <c r="R88" s="175"/>
      <c r="S88" s="177"/>
      <c r="T88" s="175"/>
      <c r="U88" s="177"/>
      <c r="V88" s="175"/>
      <c r="W88" s="174"/>
      <c r="X88" s="175"/>
      <c r="Y88" s="177"/>
      <c r="Z88" s="175"/>
      <c r="AA88" s="177"/>
      <c r="AB88" s="175"/>
      <c r="AC88" s="79"/>
      <c r="AD88" s="157"/>
      <c r="AE88" s="157"/>
    </row>
    <row r="89" spans="1:31" s="34" customFormat="1" ht="15" customHeight="1" x14ac:dyDescent="0.2">
      <c r="A89" s="162">
        <v>1</v>
      </c>
      <c r="B89" s="163"/>
      <c r="C89" s="164"/>
      <c r="D89" s="165">
        <v>2</v>
      </c>
      <c r="E89" s="165"/>
      <c r="F89" s="165">
        <v>3</v>
      </c>
      <c r="G89" s="165"/>
      <c r="H89" s="165">
        <v>4</v>
      </c>
      <c r="I89" s="165"/>
      <c r="J89" s="162">
        <v>5</v>
      </c>
      <c r="K89" s="164"/>
      <c r="L89" s="165">
        <v>6</v>
      </c>
      <c r="M89" s="165"/>
      <c r="N89" s="33">
        <v>7</v>
      </c>
      <c r="O89" s="33">
        <v>8</v>
      </c>
      <c r="P89" s="33">
        <v>9</v>
      </c>
      <c r="Q89" s="165">
        <v>10</v>
      </c>
      <c r="R89" s="165"/>
      <c r="S89" s="165">
        <v>11</v>
      </c>
      <c r="T89" s="165"/>
      <c r="U89" s="165">
        <v>12</v>
      </c>
      <c r="V89" s="165"/>
      <c r="W89" s="165">
        <v>13</v>
      </c>
      <c r="X89" s="165"/>
      <c r="Y89" s="165">
        <v>14</v>
      </c>
      <c r="Z89" s="165"/>
      <c r="AA89" s="165">
        <v>15</v>
      </c>
      <c r="AB89" s="165"/>
      <c r="AC89" s="21"/>
      <c r="AD89" s="57">
        <v>16</v>
      </c>
      <c r="AE89" s="58">
        <v>17</v>
      </c>
    </row>
    <row r="90" spans="1:31" s="2" customFormat="1" ht="122.25" customHeight="1" x14ac:dyDescent="0.25">
      <c r="A90" s="178" t="s">
        <v>139</v>
      </c>
      <c r="B90" s="179"/>
      <c r="C90" s="180"/>
      <c r="D90" s="178" t="s">
        <v>33</v>
      </c>
      <c r="E90" s="180"/>
      <c r="F90" s="178" t="s">
        <v>34</v>
      </c>
      <c r="G90" s="180"/>
      <c r="H90" s="178" t="s">
        <v>31</v>
      </c>
      <c r="I90" s="180"/>
      <c r="J90" s="183" t="s">
        <v>39</v>
      </c>
      <c r="K90" s="183"/>
      <c r="L90" s="137"/>
      <c r="M90" s="184"/>
      <c r="N90" s="62" t="s">
        <v>106</v>
      </c>
      <c r="O90" s="62" t="s">
        <v>40</v>
      </c>
      <c r="P90" s="19">
        <v>792</v>
      </c>
      <c r="Q90" s="185">
        <v>43</v>
      </c>
      <c r="R90" s="186"/>
      <c r="S90" s="185">
        <v>25</v>
      </c>
      <c r="T90" s="186"/>
      <c r="U90" s="185">
        <v>25</v>
      </c>
      <c r="V90" s="186"/>
      <c r="W90" s="187">
        <v>0</v>
      </c>
      <c r="X90" s="188"/>
      <c r="Y90" s="187">
        <v>0</v>
      </c>
      <c r="Z90" s="188"/>
      <c r="AA90" s="187">
        <v>0</v>
      </c>
      <c r="AB90" s="188"/>
      <c r="AC90" s="18"/>
      <c r="AD90" s="59">
        <v>15</v>
      </c>
      <c r="AE90" s="59">
        <f>ROUNDDOWN(((Q90*AD90)/100),0)</f>
        <v>6</v>
      </c>
    </row>
    <row r="91" spans="1:31" s="25" customFormat="1" ht="15" customHeight="1" x14ac:dyDescent="0.25">
      <c r="A91" s="36"/>
      <c r="B91" s="36"/>
      <c r="C91" s="36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17"/>
      <c r="X91" s="17"/>
      <c r="Y91" s="17"/>
      <c r="Z91" s="17"/>
      <c r="AA91" s="17"/>
      <c r="AB91" s="17"/>
      <c r="AC91" s="18"/>
    </row>
    <row r="92" spans="1:31" s="25" customFormat="1" ht="15" customHeight="1" x14ac:dyDescent="0.25">
      <c r="A92" s="228" t="s">
        <v>41</v>
      </c>
      <c r="B92" s="228"/>
      <c r="C92" s="228"/>
      <c r="D92" s="228"/>
      <c r="E92" s="228"/>
      <c r="F92" s="228"/>
      <c r="G92" s="228"/>
      <c r="H92" s="228"/>
      <c r="I92" s="228"/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18"/>
    </row>
    <row r="93" spans="1:31" s="25" customFormat="1" ht="15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18"/>
    </row>
    <row r="94" spans="1:31" s="25" customFormat="1" ht="15" customHeight="1" x14ac:dyDescent="0.25">
      <c r="A94" s="124" t="s">
        <v>42</v>
      </c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5"/>
      <c r="AD94" s="125"/>
      <c r="AE94" s="125"/>
    </row>
    <row r="95" spans="1:31" s="25" customFormat="1" ht="15" customHeight="1" x14ac:dyDescent="0.25">
      <c r="A95" s="124" t="s">
        <v>43</v>
      </c>
      <c r="B95" s="124"/>
      <c r="C95" s="124"/>
      <c r="D95" s="124"/>
      <c r="E95" s="126" t="s">
        <v>44</v>
      </c>
      <c r="F95" s="126"/>
      <c r="G95" s="126"/>
      <c r="H95" s="126"/>
      <c r="I95" s="126"/>
      <c r="J95" s="126"/>
      <c r="K95" s="126" t="s">
        <v>45</v>
      </c>
      <c r="L95" s="126"/>
      <c r="M95" s="126" t="s">
        <v>46</v>
      </c>
      <c r="N95" s="126"/>
      <c r="O95" s="126" t="s">
        <v>29</v>
      </c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5"/>
      <c r="AD95" s="125"/>
      <c r="AE95" s="125"/>
    </row>
    <row r="96" spans="1:31" s="38" customFormat="1" ht="15" customHeight="1" x14ac:dyDescent="0.25">
      <c r="A96" s="264" t="s">
        <v>47</v>
      </c>
      <c r="B96" s="264"/>
      <c r="C96" s="264"/>
      <c r="D96" s="264"/>
      <c r="E96" s="127">
        <v>2</v>
      </c>
      <c r="F96" s="127"/>
      <c r="G96" s="127"/>
      <c r="H96" s="127"/>
      <c r="I96" s="127"/>
      <c r="J96" s="127"/>
      <c r="K96" s="127">
        <v>3</v>
      </c>
      <c r="L96" s="127"/>
      <c r="M96" s="127">
        <v>4</v>
      </c>
      <c r="N96" s="127"/>
      <c r="O96" s="127">
        <v>5</v>
      </c>
      <c r="P96" s="127"/>
      <c r="Q96" s="127"/>
      <c r="R96" s="127"/>
      <c r="S96" s="127"/>
      <c r="T96" s="127"/>
      <c r="U96" s="127"/>
      <c r="V96" s="127"/>
      <c r="W96" s="127"/>
      <c r="X96" s="127"/>
      <c r="Y96" s="127"/>
      <c r="Z96" s="127"/>
      <c r="AA96" s="127"/>
      <c r="AB96" s="127"/>
      <c r="AC96" s="125"/>
      <c r="AD96" s="125"/>
      <c r="AE96" s="125"/>
    </row>
    <row r="97" spans="1:31" s="25" customFormat="1" ht="15" customHeight="1" x14ac:dyDescent="0.25">
      <c r="A97" s="124" t="s">
        <v>48</v>
      </c>
      <c r="B97" s="124"/>
      <c r="C97" s="124"/>
      <c r="D97" s="124"/>
      <c r="E97" s="126" t="s">
        <v>48</v>
      </c>
      <c r="F97" s="126"/>
      <c r="G97" s="126"/>
      <c r="H97" s="126"/>
      <c r="I97" s="126"/>
      <c r="J97" s="126"/>
      <c r="K97" s="126" t="s">
        <v>48</v>
      </c>
      <c r="L97" s="126"/>
      <c r="M97" s="126" t="s">
        <v>48</v>
      </c>
      <c r="N97" s="126"/>
      <c r="O97" s="126" t="s">
        <v>48</v>
      </c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5"/>
      <c r="AD97" s="125"/>
      <c r="AE97" s="125"/>
    </row>
    <row r="98" spans="1:31" s="25" customFormat="1" ht="15" customHeight="1" x14ac:dyDescent="0.25">
      <c r="A98" s="69"/>
      <c r="B98" s="69"/>
      <c r="C98" s="69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16"/>
      <c r="V98" s="16"/>
      <c r="W98" s="17"/>
      <c r="X98" s="17"/>
      <c r="Y98" s="17"/>
      <c r="Z98" s="17"/>
      <c r="AA98" s="17"/>
      <c r="AB98" s="17"/>
      <c r="AC98" s="18"/>
    </row>
    <row r="99" spans="1:31" s="25" customFormat="1" ht="15" customHeight="1" x14ac:dyDescent="0.25">
      <c r="A99" s="228" t="s">
        <v>49</v>
      </c>
      <c r="B99" s="228"/>
      <c r="C99" s="228"/>
      <c r="D99" s="228"/>
      <c r="E99" s="228"/>
      <c r="F99" s="228"/>
      <c r="G99" s="228"/>
      <c r="H99" s="228"/>
      <c r="I99" s="228"/>
      <c r="J99" s="228"/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18"/>
    </row>
    <row r="100" spans="1:31" s="25" customFormat="1" ht="15" customHeight="1" x14ac:dyDescent="0.25">
      <c r="A100" s="69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18"/>
    </row>
    <row r="101" spans="1:31" s="25" customFormat="1" ht="15" customHeight="1" x14ac:dyDescent="0.25">
      <c r="A101" s="228" t="s">
        <v>50</v>
      </c>
      <c r="B101" s="228"/>
      <c r="C101" s="228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Q101" s="228"/>
      <c r="R101" s="228"/>
      <c r="S101" s="228"/>
      <c r="T101" s="228"/>
      <c r="U101" s="228"/>
      <c r="V101" s="228"/>
      <c r="W101" s="228"/>
      <c r="X101" s="228"/>
      <c r="Y101" s="228"/>
      <c r="Z101" s="228"/>
      <c r="AA101" s="228"/>
      <c r="AB101" s="228"/>
      <c r="AC101" s="18"/>
    </row>
    <row r="102" spans="1:31" s="66" customFormat="1" ht="18" customHeight="1" x14ac:dyDescent="0.25">
      <c r="A102" s="128" t="s">
        <v>51</v>
      </c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206"/>
      <c r="AD102" s="206"/>
      <c r="AE102" s="206"/>
    </row>
    <row r="103" spans="1:31" s="66" customFormat="1" ht="15" customHeight="1" x14ac:dyDescent="0.25">
      <c r="A103" s="129" t="s">
        <v>52</v>
      </c>
      <c r="B103" s="129"/>
      <c r="C103" s="129"/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32"/>
      <c r="AD103" s="132"/>
      <c r="AE103" s="132"/>
    </row>
    <row r="104" spans="1:31" s="66" customFormat="1" ht="15" customHeight="1" x14ac:dyDescent="0.25">
      <c r="A104" s="129" t="s">
        <v>53</v>
      </c>
      <c r="B104" s="129"/>
      <c r="C104" s="129"/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32"/>
      <c r="AD104" s="132"/>
      <c r="AE104" s="132"/>
    </row>
    <row r="105" spans="1:31" s="66" customFormat="1" ht="15" customHeight="1" x14ac:dyDescent="0.25">
      <c r="A105" s="69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22"/>
    </row>
    <row r="106" spans="1:31" s="25" customFormat="1" ht="15" customHeight="1" x14ac:dyDescent="0.25">
      <c r="A106" s="228" t="s">
        <v>54</v>
      </c>
      <c r="B106" s="228"/>
      <c r="C106" s="228"/>
      <c r="D106" s="228"/>
      <c r="E106" s="228"/>
      <c r="F106" s="228"/>
      <c r="G106" s="228"/>
      <c r="H106" s="228"/>
      <c r="I106" s="228"/>
      <c r="J106" s="228"/>
      <c r="K106" s="228"/>
      <c r="L106" s="228"/>
      <c r="M106" s="228"/>
      <c r="N106" s="228"/>
      <c r="O106" s="228"/>
      <c r="P106" s="228"/>
      <c r="Q106" s="228"/>
      <c r="R106" s="228"/>
      <c r="S106" s="228"/>
      <c r="T106" s="228"/>
      <c r="U106" s="228"/>
      <c r="V106" s="228"/>
      <c r="W106" s="228"/>
      <c r="X106" s="228"/>
      <c r="Y106" s="228"/>
      <c r="Z106" s="228"/>
      <c r="AA106" s="228"/>
      <c r="AB106" s="228"/>
      <c r="AC106" s="18"/>
    </row>
    <row r="107" spans="1:31" s="25" customFormat="1" ht="15" customHeight="1" x14ac:dyDescent="0.25">
      <c r="A107" s="69"/>
      <c r="B107" s="69"/>
      <c r="C107" s="69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16"/>
      <c r="V107" s="16"/>
      <c r="W107" s="17"/>
      <c r="X107" s="17"/>
      <c r="Y107" s="17"/>
      <c r="Z107" s="17"/>
      <c r="AA107" s="17"/>
      <c r="AB107" s="17"/>
      <c r="AC107" s="18"/>
    </row>
    <row r="108" spans="1:31" s="25" customFormat="1" ht="15" customHeight="1" x14ac:dyDescent="0.25">
      <c r="A108" s="169" t="s">
        <v>55</v>
      </c>
      <c r="B108" s="134"/>
      <c r="C108" s="134"/>
      <c r="D108" s="134"/>
      <c r="E108" s="134"/>
      <c r="F108" s="134"/>
      <c r="G108" s="134"/>
      <c r="H108" s="134"/>
      <c r="I108" s="133" t="s">
        <v>56</v>
      </c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5"/>
      <c r="U108" s="136"/>
      <c r="V108" s="126" t="s">
        <v>57</v>
      </c>
      <c r="W108" s="125"/>
      <c r="X108" s="125"/>
      <c r="Y108" s="125"/>
      <c r="Z108" s="125"/>
      <c r="AA108" s="125"/>
      <c r="AB108" s="125"/>
      <c r="AC108" s="125"/>
      <c r="AD108" s="125"/>
      <c r="AE108" s="125"/>
    </row>
    <row r="109" spans="1:31" s="25" customFormat="1" ht="32.25" customHeight="1" x14ac:dyDescent="0.25">
      <c r="A109" s="183" t="s">
        <v>58</v>
      </c>
      <c r="B109" s="207"/>
      <c r="C109" s="207"/>
      <c r="D109" s="207"/>
      <c r="E109" s="207"/>
      <c r="F109" s="207"/>
      <c r="G109" s="207"/>
      <c r="H109" s="207"/>
      <c r="I109" s="137" t="s">
        <v>59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9"/>
      <c r="U109" s="140"/>
      <c r="V109" s="141" t="s">
        <v>60</v>
      </c>
      <c r="W109" s="125"/>
      <c r="X109" s="125"/>
      <c r="Y109" s="125"/>
      <c r="Z109" s="125"/>
      <c r="AA109" s="125"/>
      <c r="AB109" s="125"/>
      <c r="AC109" s="125"/>
      <c r="AD109" s="125"/>
      <c r="AE109" s="125"/>
    </row>
    <row r="110" spans="1:31" s="25" customFormat="1" ht="48.75" customHeight="1" x14ac:dyDescent="0.25">
      <c r="A110" s="183" t="s">
        <v>61</v>
      </c>
      <c r="B110" s="207"/>
      <c r="C110" s="207"/>
      <c r="D110" s="207"/>
      <c r="E110" s="207"/>
      <c r="F110" s="207"/>
      <c r="G110" s="207"/>
      <c r="H110" s="207"/>
      <c r="I110" s="142" t="s">
        <v>62</v>
      </c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4"/>
      <c r="U110" s="145"/>
      <c r="V110" s="141" t="s">
        <v>63</v>
      </c>
      <c r="W110" s="125"/>
      <c r="X110" s="125"/>
      <c r="Y110" s="125"/>
      <c r="Z110" s="125"/>
      <c r="AA110" s="125"/>
      <c r="AB110" s="125"/>
      <c r="AC110" s="125"/>
      <c r="AD110" s="125"/>
      <c r="AE110" s="125"/>
    </row>
    <row r="111" spans="1:31" s="25" customFormat="1" ht="15" customHeight="1" x14ac:dyDescent="0.25">
      <c r="A111" s="183" t="s">
        <v>64</v>
      </c>
      <c r="B111" s="207"/>
      <c r="C111" s="207"/>
      <c r="D111" s="207"/>
      <c r="E111" s="207"/>
      <c r="F111" s="207"/>
      <c r="G111" s="207"/>
      <c r="H111" s="207"/>
      <c r="I111" s="146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8"/>
      <c r="U111" s="149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</row>
    <row r="112" spans="1:31" s="25" customFormat="1" ht="17.25" customHeight="1" x14ac:dyDescent="0.25">
      <c r="A112" s="207"/>
      <c r="B112" s="207"/>
      <c r="C112" s="207"/>
      <c r="D112" s="207"/>
      <c r="E112" s="207"/>
      <c r="F112" s="207"/>
      <c r="G112" s="207"/>
      <c r="H112" s="207"/>
      <c r="I112" s="150"/>
      <c r="J112" s="151"/>
      <c r="K112" s="151"/>
      <c r="L112" s="151"/>
      <c r="M112" s="151"/>
      <c r="N112" s="151"/>
      <c r="O112" s="151"/>
      <c r="P112" s="151"/>
      <c r="Q112" s="151"/>
      <c r="R112" s="151"/>
      <c r="S112" s="151"/>
      <c r="T112" s="152"/>
      <c r="U112" s="153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</row>
    <row r="113" spans="1:31" s="25" customFormat="1" ht="15" customHeight="1" thickBot="1" x14ac:dyDescent="0.3">
      <c r="A113" s="214" t="s">
        <v>69</v>
      </c>
      <c r="B113" s="214"/>
      <c r="C113" s="214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15"/>
      <c r="Y113" s="215"/>
      <c r="Z113" s="215"/>
      <c r="AA113" s="215"/>
      <c r="AB113" s="215"/>
      <c r="AC113" s="215"/>
    </row>
    <row r="114" spans="1:31" s="25" customFormat="1" ht="15" customHeight="1" x14ac:dyDescent="0.25">
      <c r="A114" s="216" t="s">
        <v>13</v>
      </c>
      <c r="B114" s="216"/>
      <c r="C114" s="216"/>
      <c r="D114" s="216"/>
      <c r="E114" s="216"/>
      <c r="F114" s="216"/>
      <c r="G114" s="216"/>
      <c r="H114" s="216"/>
      <c r="I114" s="216"/>
      <c r="J114" s="217" t="s">
        <v>66</v>
      </c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20" t="s">
        <v>162</v>
      </c>
      <c r="X114" s="220"/>
      <c r="Y114" s="221"/>
      <c r="Z114" s="222" t="s">
        <v>140</v>
      </c>
      <c r="AA114" s="223"/>
      <c r="AB114" s="224"/>
      <c r="AC114" s="28"/>
    </row>
    <row r="115" spans="1:31" s="25" customFormat="1" ht="14.25" customHeight="1" thickBot="1" x14ac:dyDescent="0.3">
      <c r="A115" s="216"/>
      <c r="B115" s="216"/>
      <c r="C115" s="216"/>
      <c r="D115" s="216"/>
      <c r="E115" s="216"/>
      <c r="F115" s="216"/>
      <c r="G115" s="216"/>
      <c r="H115" s="216"/>
      <c r="I115" s="216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20"/>
      <c r="X115" s="220"/>
      <c r="Y115" s="221"/>
      <c r="Z115" s="225"/>
      <c r="AA115" s="226"/>
      <c r="AB115" s="227"/>
      <c r="AC115" s="28"/>
    </row>
    <row r="116" spans="1:31" s="25" customFormat="1" ht="15" customHeight="1" x14ac:dyDescent="0.25">
      <c r="A116" s="29" t="s">
        <v>15</v>
      </c>
      <c r="B116" s="29"/>
      <c r="C116" s="29"/>
      <c r="D116" s="29"/>
      <c r="E116" s="28"/>
      <c r="F116" s="28"/>
      <c r="G116" s="28"/>
      <c r="H116" s="28"/>
      <c r="I116" s="28"/>
      <c r="J116" s="212" t="s">
        <v>16</v>
      </c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8"/>
      <c r="X116" s="28"/>
      <c r="Y116" s="28"/>
      <c r="Z116" s="28"/>
      <c r="AA116" s="28"/>
      <c r="AB116" s="28"/>
      <c r="AC116" s="28"/>
    </row>
    <row r="117" spans="1:31" s="30" customFormat="1" ht="15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28"/>
      <c r="X117" s="28"/>
      <c r="Y117" s="28"/>
      <c r="Z117" s="28"/>
      <c r="AA117" s="28"/>
      <c r="AB117" s="28"/>
      <c r="AC117" s="28"/>
    </row>
    <row r="118" spans="1:31" s="25" customFormat="1" ht="15" customHeight="1" x14ac:dyDescent="0.25">
      <c r="A118" s="213" t="s">
        <v>17</v>
      </c>
      <c r="B118" s="213"/>
      <c r="C118" s="213"/>
      <c r="D118" s="213"/>
      <c r="E118" s="213"/>
      <c r="F118" s="213"/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8"/>
    </row>
    <row r="119" spans="1:31" s="30" customFormat="1" ht="15" customHeight="1" x14ac:dyDescent="0.25">
      <c r="A119" s="190" t="s">
        <v>133</v>
      </c>
      <c r="B119" s="190"/>
      <c r="C119" s="190"/>
      <c r="D119" s="190"/>
      <c r="E119" s="190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0"/>
      <c r="W119" s="190"/>
      <c r="X119" s="190"/>
      <c r="Y119" s="190"/>
      <c r="Z119" s="190"/>
      <c r="AA119" s="190"/>
      <c r="AB119" s="190"/>
      <c r="AC119" s="28"/>
    </row>
    <row r="120" spans="1:31" s="25" customFormat="1" ht="54" customHeight="1" x14ac:dyDescent="0.25">
      <c r="A120" s="176" t="s">
        <v>18</v>
      </c>
      <c r="B120" s="172"/>
      <c r="C120" s="173"/>
      <c r="D120" s="154" t="s">
        <v>19</v>
      </c>
      <c r="E120" s="194"/>
      <c r="F120" s="194"/>
      <c r="G120" s="194"/>
      <c r="H120" s="194"/>
      <c r="I120" s="155"/>
      <c r="J120" s="154" t="s">
        <v>20</v>
      </c>
      <c r="K120" s="194"/>
      <c r="L120" s="194"/>
      <c r="M120" s="155"/>
      <c r="N120" s="171" t="s">
        <v>21</v>
      </c>
      <c r="O120" s="197"/>
      <c r="P120" s="197"/>
      <c r="Q120" s="197"/>
      <c r="R120" s="197"/>
      <c r="S120" s="197"/>
      <c r="T120" s="197"/>
      <c r="U120" s="171" t="s">
        <v>22</v>
      </c>
      <c r="V120" s="197"/>
      <c r="W120" s="197"/>
      <c r="X120" s="197"/>
      <c r="Y120" s="197"/>
      <c r="Z120" s="197"/>
      <c r="AA120" s="198" t="s">
        <v>163</v>
      </c>
      <c r="AB120" s="199"/>
      <c r="AC120" s="199"/>
      <c r="AD120" s="199"/>
      <c r="AE120" s="199"/>
    </row>
    <row r="121" spans="1:31" s="25" customFormat="1" ht="45" customHeight="1" x14ac:dyDescent="0.25">
      <c r="A121" s="191"/>
      <c r="B121" s="192"/>
      <c r="C121" s="193"/>
      <c r="D121" s="176" t="s">
        <v>23</v>
      </c>
      <c r="E121" s="173"/>
      <c r="F121" s="176" t="s">
        <v>24</v>
      </c>
      <c r="G121" s="173"/>
      <c r="H121" s="176" t="s">
        <v>25</v>
      </c>
      <c r="I121" s="173"/>
      <c r="J121" s="176" t="s">
        <v>26</v>
      </c>
      <c r="K121" s="173"/>
      <c r="L121" s="176"/>
      <c r="M121" s="173"/>
      <c r="N121" s="176" t="s">
        <v>27</v>
      </c>
      <c r="O121" s="200"/>
      <c r="P121" s="200"/>
      <c r="Q121" s="201"/>
      <c r="R121" s="171" t="s">
        <v>28</v>
      </c>
      <c r="S121" s="197"/>
      <c r="T121" s="197"/>
      <c r="U121" s="171" t="s">
        <v>125</v>
      </c>
      <c r="V121" s="171"/>
      <c r="W121" s="171" t="s">
        <v>164</v>
      </c>
      <c r="X121" s="197"/>
      <c r="Y121" s="171" t="s">
        <v>127</v>
      </c>
      <c r="Z121" s="171"/>
      <c r="AA121" s="205" t="s">
        <v>159</v>
      </c>
      <c r="AB121" s="197"/>
      <c r="AC121" s="75"/>
      <c r="AD121" s="205" t="s">
        <v>160</v>
      </c>
      <c r="AE121" s="197"/>
    </row>
    <row r="122" spans="1:31" s="25" customFormat="1" ht="47.25" customHeight="1" x14ac:dyDescent="0.25">
      <c r="A122" s="177"/>
      <c r="B122" s="174"/>
      <c r="C122" s="175"/>
      <c r="D122" s="177"/>
      <c r="E122" s="175"/>
      <c r="F122" s="177"/>
      <c r="G122" s="175"/>
      <c r="H122" s="177"/>
      <c r="I122" s="175"/>
      <c r="J122" s="177"/>
      <c r="K122" s="175"/>
      <c r="L122" s="177"/>
      <c r="M122" s="175"/>
      <c r="N122" s="202"/>
      <c r="O122" s="203"/>
      <c r="P122" s="203"/>
      <c r="Q122" s="204"/>
      <c r="R122" s="171" t="s">
        <v>29</v>
      </c>
      <c r="S122" s="197"/>
      <c r="T122" s="76" t="s">
        <v>30</v>
      </c>
      <c r="U122" s="171"/>
      <c r="V122" s="171"/>
      <c r="W122" s="197"/>
      <c r="X122" s="197"/>
      <c r="Y122" s="171"/>
      <c r="Z122" s="171"/>
      <c r="AA122" s="205"/>
      <c r="AB122" s="197"/>
      <c r="AC122" s="75"/>
      <c r="AD122" s="197"/>
      <c r="AE122" s="197"/>
    </row>
    <row r="123" spans="1:31" s="34" customFormat="1" ht="13.5" customHeight="1" x14ac:dyDescent="0.2">
      <c r="A123" s="162">
        <v>1</v>
      </c>
      <c r="B123" s="163"/>
      <c r="C123" s="164"/>
      <c r="D123" s="162">
        <v>2</v>
      </c>
      <c r="E123" s="164"/>
      <c r="F123" s="162">
        <v>3</v>
      </c>
      <c r="G123" s="164"/>
      <c r="H123" s="162">
        <v>4</v>
      </c>
      <c r="I123" s="164"/>
      <c r="J123" s="162">
        <v>5</v>
      </c>
      <c r="K123" s="164"/>
      <c r="L123" s="162">
        <v>6</v>
      </c>
      <c r="M123" s="164"/>
      <c r="N123" s="165">
        <v>7</v>
      </c>
      <c r="O123" s="189"/>
      <c r="P123" s="189"/>
      <c r="Q123" s="189"/>
      <c r="R123" s="165">
        <v>8</v>
      </c>
      <c r="S123" s="189"/>
      <c r="T123" s="64">
        <v>9</v>
      </c>
      <c r="U123" s="165">
        <v>10</v>
      </c>
      <c r="V123" s="189"/>
      <c r="W123" s="165">
        <v>11</v>
      </c>
      <c r="X123" s="165"/>
      <c r="Y123" s="165">
        <v>12</v>
      </c>
      <c r="Z123" s="165"/>
      <c r="AA123" s="195">
        <v>13</v>
      </c>
      <c r="AB123" s="196"/>
      <c r="AC123" s="64"/>
      <c r="AD123" s="195">
        <v>14</v>
      </c>
      <c r="AE123" s="196"/>
    </row>
    <row r="124" spans="1:31" s="65" customFormat="1" ht="16.5" customHeight="1" x14ac:dyDescent="0.25">
      <c r="A124" s="166"/>
      <c r="B124" s="167"/>
      <c r="C124" s="168"/>
      <c r="D124" s="166"/>
      <c r="E124" s="168"/>
      <c r="F124" s="166"/>
      <c r="G124" s="168"/>
      <c r="H124" s="166"/>
      <c r="I124" s="168"/>
      <c r="J124" s="166"/>
      <c r="K124" s="168"/>
      <c r="L124" s="166"/>
      <c r="M124" s="168"/>
      <c r="N124" s="118"/>
      <c r="O124" s="119"/>
      <c r="P124" s="119"/>
      <c r="Q124" s="119"/>
      <c r="R124" s="118"/>
      <c r="S124" s="119"/>
      <c r="T124" s="77"/>
      <c r="U124" s="120"/>
      <c r="V124" s="121"/>
      <c r="W124" s="170"/>
      <c r="X124" s="170"/>
      <c r="Y124" s="170"/>
      <c r="Z124" s="170"/>
      <c r="AA124" s="122"/>
      <c r="AB124" s="123"/>
      <c r="AC124" s="78"/>
      <c r="AD124" s="122"/>
      <c r="AE124" s="123"/>
    </row>
    <row r="125" spans="1:31" s="30" customFormat="1" ht="15" customHeight="1" x14ac:dyDescent="0.25">
      <c r="A125" s="190" t="s">
        <v>35</v>
      </c>
      <c r="B125" s="190"/>
      <c r="C125" s="190"/>
      <c r="D125" s="190"/>
      <c r="E125" s="190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0"/>
      <c r="U125" s="190"/>
      <c r="V125" s="190"/>
      <c r="W125" s="190"/>
      <c r="X125" s="190"/>
      <c r="Y125" s="190"/>
      <c r="Z125" s="190"/>
      <c r="AA125" s="190"/>
      <c r="AB125" s="190"/>
      <c r="AC125" s="28"/>
    </row>
    <row r="126" spans="1:31" s="25" customFormat="1" ht="94.5" customHeight="1" x14ac:dyDescent="0.25">
      <c r="A126" s="176" t="s">
        <v>18</v>
      </c>
      <c r="B126" s="172"/>
      <c r="C126" s="173"/>
      <c r="D126" s="154" t="s">
        <v>19</v>
      </c>
      <c r="E126" s="194"/>
      <c r="F126" s="194"/>
      <c r="G126" s="194"/>
      <c r="H126" s="194"/>
      <c r="I126" s="155"/>
      <c r="J126" s="154" t="s">
        <v>20</v>
      </c>
      <c r="K126" s="194"/>
      <c r="L126" s="194"/>
      <c r="M126" s="194"/>
      <c r="N126" s="154" t="s">
        <v>36</v>
      </c>
      <c r="O126" s="194"/>
      <c r="P126" s="155"/>
      <c r="Q126" s="154" t="s">
        <v>37</v>
      </c>
      <c r="R126" s="194"/>
      <c r="S126" s="194"/>
      <c r="T126" s="194"/>
      <c r="U126" s="194"/>
      <c r="V126" s="155"/>
      <c r="W126" s="154" t="s">
        <v>38</v>
      </c>
      <c r="X126" s="194"/>
      <c r="Y126" s="194"/>
      <c r="Z126" s="194"/>
      <c r="AA126" s="194"/>
      <c r="AB126" s="155"/>
      <c r="AC126" s="79"/>
      <c r="AD126" s="154" t="s">
        <v>158</v>
      </c>
      <c r="AE126" s="155"/>
    </row>
    <row r="127" spans="1:31" s="25" customFormat="1" ht="51.95" customHeight="1" x14ac:dyDescent="0.25">
      <c r="A127" s="191"/>
      <c r="B127" s="192"/>
      <c r="C127" s="193"/>
      <c r="D127" s="176" t="s">
        <v>23</v>
      </c>
      <c r="E127" s="173"/>
      <c r="F127" s="176" t="s">
        <v>24</v>
      </c>
      <c r="G127" s="173"/>
      <c r="H127" s="176" t="s">
        <v>25</v>
      </c>
      <c r="I127" s="173"/>
      <c r="J127" s="171" t="s">
        <v>26</v>
      </c>
      <c r="K127" s="171"/>
      <c r="L127" s="171"/>
      <c r="M127" s="171"/>
      <c r="N127" s="171" t="s">
        <v>27</v>
      </c>
      <c r="O127" s="171" t="s">
        <v>28</v>
      </c>
      <c r="P127" s="171"/>
      <c r="Q127" s="172" t="s">
        <v>125</v>
      </c>
      <c r="R127" s="173"/>
      <c r="S127" s="176" t="s">
        <v>126</v>
      </c>
      <c r="T127" s="173"/>
      <c r="U127" s="176" t="s">
        <v>127</v>
      </c>
      <c r="V127" s="173"/>
      <c r="W127" s="172" t="s">
        <v>125</v>
      </c>
      <c r="X127" s="173"/>
      <c r="Y127" s="176" t="s">
        <v>126</v>
      </c>
      <c r="Z127" s="173"/>
      <c r="AA127" s="176" t="s">
        <v>127</v>
      </c>
      <c r="AB127" s="173"/>
      <c r="AC127" s="79"/>
      <c r="AD127" s="156" t="s">
        <v>159</v>
      </c>
      <c r="AE127" s="156" t="s">
        <v>160</v>
      </c>
    </row>
    <row r="128" spans="1:31" s="25" customFormat="1" ht="50.25" customHeight="1" x14ac:dyDescent="0.25">
      <c r="A128" s="177"/>
      <c r="B128" s="174"/>
      <c r="C128" s="175"/>
      <c r="D128" s="177"/>
      <c r="E128" s="175"/>
      <c r="F128" s="177"/>
      <c r="G128" s="175"/>
      <c r="H128" s="177"/>
      <c r="I128" s="175"/>
      <c r="J128" s="171"/>
      <c r="K128" s="171"/>
      <c r="L128" s="171"/>
      <c r="M128" s="171"/>
      <c r="N128" s="171"/>
      <c r="O128" s="76" t="s">
        <v>29</v>
      </c>
      <c r="P128" s="76" t="s">
        <v>30</v>
      </c>
      <c r="Q128" s="174"/>
      <c r="R128" s="175"/>
      <c r="S128" s="177"/>
      <c r="T128" s="175"/>
      <c r="U128" s="177"/>
      <c r="V128" s="175"/>
      <c r="W128" s="174"/>
      <c r="X128" s="175"/>
      <c r="Y128" s="177"/>
      <c r="Z128" s="175"/>
      <c r="AA128" s="177"/>
      <c r="AB128" s="175"/>
      <c r="AC128" s="79"/>
      <c r="AD128" s="157"/>
      <c r="AE128" s="157"/>
    </row>
    <row r="129" spans="1:31" s="34" customFormat="1" ht="15" customHeight="1" x14ac:dyDescent="0.2">
      <c r="A129" s="162">
        <v>1</v>
      </c>
      <c r="B129" s="163"/>
      <c r="C129" s="164"/>
      <c r="D129" s="165">
        <v>2</v>
      </c>
      <c r="E129" s="165"/>
      <c r="F129" s="165">
        <v>3</v>
      </c>
      <c r="G129" s="165"/>
      <c r="H129" s="165">
        <v>4</v>
      </c>
      <c r="I129" s="165"/>
      <c r="J129" s="162">
        <v>5</v>
      </c>
      <c r="K129" s="164"/>
      <c r="L129" s="165">
        <v>6</v>
      </c>
      <c r="M129" s="165"/>
      <c r="N129" s="33">
        <v>7</v>
      </c>
      <c r="O129" s="33">
        <v>8</v>
      </c>
      <c r="P129" s="33">
        <v>9</v>
      </c>
      <c r="Q129" s="165">
        <v>10</v>
      </c>
      <c r="R129" s="165"/>
      <c r="S129" s="165">
        <v>11</v>
      </c>
      <c r="T129" s="165"/>
      <c r="U129" s="165">
        <v>12</v>
      </c>
      <c r="V129" s="165"/>
      <c r="W129" s="165">
        <v>13</v>
      </c>
      <c r="X129" s="165"/>
      <c r="Y129" s="165">
        <v>14</v>
      </c>
      <c r="Z129" s="165"/>
      <c r="AA129" s="165">
        <v>15</v>
      </c>
      <c r="AB129" s="165"/>
      <c r="AC129" s="21"/>
      <c r="AD129" s="57">
        <v>16</v>
      </c>
      <c r="AE129" s="58">
        <v>17</v>
      </c>
    </row>
    <row r="130" spans="1:31" s="2" customFormat="1" ht="46.5" customHeight="1" x14ac:dyDescent="0.25">
      <c r="A130" s="178" t="s">
        <v>141</v>
      </c>
      <c r="B130" s="179"/>
      <c r="C130" s="180"/>
      <c r="D130" s="178" t="s">
        <v>31</v>
      </c>
      <c r="E130" s="180"/>
      <c r="F130" s="178" t="s">
        <v>31</v>
      </c>
      <c r="G130" s="180"/>
      <c r="H130" s="178" t="s">
        <v>31</v>
      </c>
      <c r="I130" s="180"/>
      <c r="J130" s="183" t="s">
        <v>39</v>
      </c>
      <c r="K130" s="183"/>
      <c r="L130" s="137"/>
      <c r="M130" s="184"/>
      <c r="N130" s="62" t="s">
        <v>106</v>
      </c>
      <c r="O130" s="62" t="s">
        <v>40</v>
      </c>
      <c r="P130" s="19">
        <v>792</v>
      </c>
      <c r="Q130" s="185">
        <f>202+16</f>
        <v>218</v>
      </c>
      <c r="R130" s="186"/>
      <c r="S130" s="185">
        <v>213</v>
      </c>
      <c r="T130" s="186"/>
      <c r="U130" s="185">
        <v>213</v>
      </c>
      <c r="V130" s="186"/>
      <c r="W130" s="187">
        <v>0</v>
      </c>
      <c r="X130" s="188"/>
      <c r="Y130" s="187">
        <v>0</v>
      </c>
      <c r="Z130" s="188"/>
      <c r="AA130" s="187">
        <v>0</v>
      </c>
      <c r="AB130" s="188"/>
      <c r="AC130" s="18"/>
      <c r="AD130" s="59">
        <v>15</v>
      </c>
      <c r="AE130" s="59">
        <f>ROUNDDOWN(((Q130*AD130)/100),0)</f>
        <v>32</v>
      </c>
    </row>
    <row r="131" spans="1:31" s="25" customFormat="1" ht="15" customHeight="1" x14ac:dyDescent="0.25">
      <c r="A131" s="228" t="s">
        <v>41</v>
      </c>
      <c r="B131" s="228"/>
      <c r="C131" s="228"/>
      <c r="D131" s="228"/>
      <c r="E131" s="228"/>
      <c r="F131" s="228"/>
      <c r="G131" s="228"/>
      <c r="H131" s="228"/>
      <c r="I131" s="228"/>
      <c r="J131" s="228"/>
      <c r="K131" s="228"/>
      <c r="L131" s="228"/>
      <c r="M131" s="228"/>
      <c r="N131" s="228"/>
      <c r="O131" s="228"/>
      <c r="P131" s="228"/>
      <c r="Q131" s="228"/>
      <c r="R131" s="228"/>
      <c r="S131" s="228"/>
      <c r="T131" s="228"/>
      <c r="U131" s="228"/>
      <c r="V131" s="228"/>
      <c r="W131" s="228"/>
      <c r="X131" s="228"/>
      <c r="Y131" s="228"/>
      <c r="Z131" s="228"/>
      <c r="AA131" s="228"/>
      <c r="AB131" s="228"/>
      <c r="AC131" s="18"/>
    </row>
    <row r="132" spans="1:31" s="25" customFormat="1" ht="15" customHeight="1" x14ac:dyDescent="0.25">
      <c r="A132" s="124" t="s">
        <v>42</v>
      </c>
      <c r="B132" s="124"/>
      <c r="C132" s="124"/>
      <c r="D132" s="124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  <c r="AA132" s="124"/>
      <c r="AB132" s="124"/>
      <c r="AC132" s="125"/>
      <c r="AD132" s="125"/>
      <c r="AE132" s="125"/>
    </row>
    <row r="133" spans="1:31" s="25" customFormat="1" ht="15" customHeight="1" x14ac:dyDescent="0.25">
      <c r="A133" s="124" t="s">
        <v>43</v>
      </c>
      <c r="B133" s="124"/>
      <c r="C133" s="124"/>
      <c r="D133" s="124"/>
      <c r="E133" s="126" t="s">
        <v>44</v>
      </c>
      <c r="F133" s="126"/>
      <c r="G133" s="126"/>
      <c r="H133" s="126"/>
      <c r="I133" s="126"/>
      <c r="J133" s="126"/>
      <c r="K133" s="126" t="s">
        <v>45</v>
      </c>
      <c r="L133" s="126"/>
      <c r="M133" s="126" t="s">
        <v>46</v>
      </c>
      <c r="N133" s="126"/>
      <c r="O133" s="126" t="s">
        <v>29</v>
      </c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5"/>
      <c r="AD133" s="125"/>
      <c r="AE133" s="125"/>
    </row>
    <row r="134" spans="1:31" s="38" customFormat="1" ht="15" customHeight="1" x14ac:dyDescent="0.25">
      <c r="A134" s="264" t="s">
        <v>47</v>
      </c>
      <c r="B134" s="264"/>
      <c r="C134" s="264"/>
      <c r="D134" s="264"/>
      <c r="E134" s="127">
        <v>2</v>
      </c>
      <c r="F134" s="127"/>
      <c r="G134" s="127"/>
      <c r="H134" s="127"/>
      <c r="I134" s="127"/>
      <c r="J134" s="127"/>
      <c r="K134" s="127">
        <v>3</v>
      </c>
      <c r="L134" s="127"/>
      <c r="M134" s="127">
        <v>4</v>
      </c>
      <c r="N134" s="127"/>
      <c r="O134" s="127">
        <v>5</v>
      </c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5"/>
      <c r="AD134" s="125"/>
      <c r="AE134" s="125"/>
    </row>
    <row r="135" spans="1:31" s="25" customFormat="1" ht="15" customHeight="1" x14ac:dyDescent="0.25">
      <c r="A135" s="124" t="s">
        <v>48</v>
      </c>
      <c r="B135" s="124"/>
      <c r="C135" s="124"/>
      <c r="D135" s="124"/>
      <c r="E135" s="126" t="s">
        <v>48</v>
      </c>
      <c r="F135" s="126"/>
      <c r="G135" s="126"/>
      <c r="H135" s="126"/>
      <c r="I135" s="126"/>
      <c r="J135" s="126"/>
      <c r="K135" s="126" t="s">
        <v>48</v>
      </c>
      <c r="L135" s="126"/>
      <c r="M135" s="126" t="s">
        <v>48</v>
      </c>
      <c r="N135" s="126"/>
      <c r="O135" s="126" t="s">
        <v>48</v>
      </c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  <c r="AA135" s="126"/>
      <c r="AB135" s="126"/>
      <c r="AC135" s="125"/>
      <c r="AD135" s="125"/>
      <c r="AE135" s="125"/>
    </row>
    <row r="136" spans="1:31" s="25" customFormat="1" ht="15" customHeight="1" x14ac:dyDescent="0.25">
      <c r="A136" s="228" t="s">
        <v>49</v>
      </c>
      <c r="B136" s="228"/>
      <c r="C136" s="228"/>
      <c r="D136" s="228"/>
      <c r="E136" s="228"/>
      <c r="F136" s="228"/>
      <c r="G136" s="228"/>
      <c r="H136" s="228"/>
      <c r="I136" s="228"/>
      <c r="J136" s="228"/>
      <c r="K136" s="228"/>
      <c r="L136" s="228"/>
      <c r="M136" s="228"/>
      <c r="N136" s="228"/>
      <c r="O136" s="228"/>
      <c r="P136" s="228"/>
      <c r="Q136" s="228"/>
      <c r="R136" s="228"/>
      <c r="S136" s="228"/>
      <c r="T136" s="228"/>
      <c r="U136" s="228"/>
      <c r="V136" s="228"/>
      <c r="W136" s="228"/>
      <c r="X136" s="228"/>
      <c r="Y136" s="228"/>
      <c r="Z136" s="228"/>
      <c r="AA136" s="228"/>
      <c r="AB136" s="228"/>
      <c r="AC136" s="18"/>
    </row>
    <row r="137" spans="1:31" s="25" customFormat="1" ht="15" customHeight="1" x14ac:dyDescent="0.25">
      <c r="A137" s="228" t="s">
        <v>50</v>
      </c>
      <c r="B137" s="228"/>
      <c r="C137" s="228"/>
      <c r="D137" s="228"/>
      <c r="E137" s="228"/>
      <c r="F137" s="228"/>
      <c r="G137" s="228"/>
      <c r="H137" s="228"/>
      <c r="I137" s="228"/>
      <c r="J137" s="228"/>
      <c r="K137" s="228"/>
      <c r="L137" s="228"/>
      <c r="M137" s="228"/>
      <c r="N137" s="228"/>
      <c r="O137" s="228"/>
      <c r="P137" s="228"/>
      <c r="Q137" s="228"/>
      <c r="R137" s="228"/>
      <c r="S137" s="228"/>
      <c r="T137" s="228"/>
      <c r="U137" s="228"/>
      <c r="V137" s="228"/>
      <c r="W137" s="228"/>
      <c r="X137" s="228"/>
      <c r="Y137" s="228"/>
      <c r="Z137" s="228"/>
      <c r="AA137" s="228"/>
      <c r="AB137" s="228"/>
      <c r="AC137" s="18"/>
    </row>
    <row r="138" spans="1:31" s="66" customFormat="1" ht="18" customHeight="1" x14ac:dyDescent="0.25">
      <c r="A138" s="128" t="s">
        <v>51</v>
      </c>
      <c r="B138" s="128"/>
      <c r="C138" s="128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28"/>
      <c r="V138" s="128"/>
      <c r="W138" s="128"/>
      <c r="X138" s="128"/>
      <c r="Y138" s="128"/>
      <c r="Z138" s="128"/>
      <c r="AA138" s="128"/>
      <c r="AB138" s="128"/>
      <c r="AC138" s="206"/>
      <c r="AD138" s="206"/>
      <c r="AE138" s="206"/>
    </row>
    <row r="139" spans="1:31" s="66" customFormat="1" ht="15" customHeight="1" x14ac:dyDescent="0.25">
      <c r="A139" s="129" t="s">
        <v>52</v>
      </c>
      <c r="B139" s="129"/>
      <c r="C139" s="129"/>
      <c r="D139" s="129"/>
      <c r="E139" s="129"/>
      <c r="F139" s="129"/>
      <c r="G139" s="129"/>
      <c r="H139" s="129"/>
      <c r="I139" s="129"/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32"/>
      <c r="AD139" s="132"/>
      <c r="AE139" s="132"/>
    </row>
    <row r="140" spans="1:31" s="66" customFormat="1" ht="15" customHeight="1" x14ac:dyDescent="0.25">
      <c r="A140" s="129" t="s">
        <v>53</v>
      </c>
      <c r="B140" s="129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29"/>
      <c r="AB140" s="129"/>
      <c r="AC140" s="132"/>
      <c r="AD140" s="132"/>
      <c r="AE140" s="132"/>
    </row>
    <row r="141" spans="1:31" s="66" customFormat="1" ht="15" customHeight="1" x14ac:dyDescent="0.25">
      <c r="A141" s="69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69"/>
      <c r="AC141" s="22"/>
    </row>
    <row r="142" spans="1:31" s="25" customFormat="1" ht="15" customHeight="1" x14ac:dyDescent="0.25">
      <c r="A142" s="228" t="s">
        <v>54</v>
      </c>
      <c r="B142" s="228"/>
      <c r="C142" s="228"/>
      <c r="D142" s="228"/>
      <c r="E142" s="228"/>
      <c r="F142" s="228"/>
      <c r="G142" s="228"/>
      <c r="H142" s="228"/>
      <c r="I142" s="228"/>
      <c r="J142" s="228"/>
      <c r="K142" s="228"/>
      <c r="L142" s="228"/>
      <c r="M142" s="228"/>
      <c r="N142" s="228"/>
      <c r="O142" s="228"/>
      <c r="P142" s="228"/>
      <c r="Q142" s="228"/>
      <c r="R142" s="228"/>
      <c r="S142" s="228"/>
      <c r="T142" s="228"/>
      <c r="U142" s="228"/>
      <c r="V142" s="228"/>
      <c r="W142" s="228"/>
      <c r="X142" s="228"/>
      <c r="Y142" s="228"/>
      <c r="Z142" s="228"/>
      <c r="AA142" s="228"/>
      <c r="AB142" s="228"/>
      <c r="AC142" s="18"/>
    </row>
    <row r="143" spans="1:31" s="25" customFormat="1" ht="15" customHeight="1" x14ac:dyDescent="0.25">
      <c r="A143" s="169" t="s">
        <v>55</v>
      </c>
      <c r="B143" s="134"/>
      <c r="C143" s="134"/>
      <c r="D143" s="134"/>
      <c r="E143" s="134"/>
      <c r="F143" s="134"/>
      <c r="G143" s="134"/>
      <c r="H143" s="134"/>
      <c r="I143" s="133" t="s">
        <v>56</v>
      </c>
      <c r="J143" s="134"/>
      <c r="K143" s="134"/>
      <c r="L143" s="134"/>
      <c r="M143" s="134"/>
      <c r="N143" s="134"/>
      <c r="O143" s="134"/>
      <c r="P143" s="134"/>
      <c r="Q143" s="134"/>
      <c r="R143" s="134"/>
      <c r="S143" s="134"/>
      <c r="T143" s="135"/>
      <c r="U143" s="136"/>
      <c r="V143" s="126" t="s">
        <v>57</v>
      </c>
      <c r="W143" s="125"/>
      <c r="X143" s="125"/>
      <c r="Y143" s="125"/>
      <c r="Z143" s="125"/>
      <c r="AA143" s="125"/>
      <c r="AB143" s="125"/>
      <c r="AC143" s="125"/>
      <c r="AD143" s="125"/>
      <c r="AE143" s="125"/>
    </row>
    <row r="144" spans="1:31" s="25" customFormat="1" ht="32.25" customHeight="1" x14ac:dyDescent="0.25">
      <c r="A144" s="183" t="s">
        <v>58</v>
      </c>
      <c r="B144" s="207"/>
      <c r="C144" s="207"/>
      <c r="D144" s="207"/>
      <c r="E144" s="207"/>
      <c r="F144" s="207"/>
      <c r="G144" s="207"/>
      <c r="H144" s="207"/>
      <c r="I144" s="137" t="s">
        <v>59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9"/>
      <c r="U144" s="140"/>
      <c r="V144" s="141" t="s">
        <v>60</v>
      </c>
      <c r="W144" s="125"/>
      <c r="X144" s="125"/>
      <c r="Y144" s="125"/>
      <c r="Z144" s="125"/>
      <c r="AA144" s="125"/>
      <c r="AB144" s="125"/>
      <c r="AC144" s="125"/>
      <c r="AD144" s="125"/>
      <c r="AE144" s="125"/>
    </row>
    <row r="145" spans="1:31" s="25" customFormat="1" ht="46.5" customHeight="1" x14ac:dyDescent="0.25">
      <c r="A145" s="183" t="s">
        <v>61</v>
      </c>
      <c r="B145" s="207"/>
      <c r="C145" s="207"/>
      <c r="D145" s="207"/>
      <c r="E145" s="207"/>
      <c r="F145" s="207"/>
      <c r="G145" s="207"/>
      <c r="H145" s="207"/>
      <c r="I145" s="142" t="s">
        <v>62</v>
      </c>
      <c r="J145" s="143"/>
      <c r="K145" s="143"/>
      <c r="L145" s="143"/>
      <c r="M145" s="143"/>
      <c r="N145" s="143"/>
      <c r="O145" s="143"/>
      <c r="P145" s="143"/>
      <c r="Q145" s="143"/>
      <c r="R145" s="143"/>
      <c r="S145" s="143"/>
      <c r="T145" s="144"/>
      <c r="U145" s="145"/>
      <c r="V145" s="141" t="s">
        <v>63</v>
      </c>
      <c r="W145" s="125"/>
      <c r="X145" s="125"/>
      <c r="Y145" s="125"/>
      <c r="Z145" s="125"/>
      <c r="AA145" s="125"/>
      <c r="AB145" s="125"/>
      <c r="AC145" s="125"/>
      <c r="AD145" s="125"/>
      <c r="AE145" s="125"/>
    </row>
    <row r="146" spans="1:31" s="25" customFormat="1" ht="15" customHeight="1" x14ac:dyDescent="0.25">
      <c r="A146" s="183" t="s">
        <v>64</v>
      </c>
      <c r="B146" s="207"/>
      <c r="C146" s="207"/>
      <c r="D146" s="207"/>
      <c r="E146" s="207"/>
      <c r="F146" s="207"/>
      <c r="G146" s="207"/>
      <c r="H146" s="207"/>
      <c r="I146" s="146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8"/>
      <c r="U146" s="149"/>
      <c r="V146" s="125"/>
      <c r="W146" s="125"/>
      <c r="X146" s="125"/>
      <c r="Y146" s="125"/>
      <c r="Z146" s="125"/>
      <c r="AA146" s="125"/>
      <c r="AB146" s="125"/>
      <c r="AC146" s="125"/>
      <c r="AD146" s="125"/>
      <c r="AE146" s="125"/>
    </row>
    <row r="147" spans="1:31" s="25" customFormat="1" ht="17.25" customHeight="1" x14ac:dyDescent="0.25">
      <c r="A147" s="207"/>
      <c r="B147" s="207"/>
      <c r="C147" s="207"/>
      <c r="D147" s="207"/>
      <c r="E147" s="207"/>
      <c r="F147" s="207"/>
      <c r="G147" s="207"/>
      <c r="H147" s="207"/>
      <c r="I147" s="150"/>
      <c r="J147" s="151"/>
      <c r="K147" s="151"/>
      <c r="L147" s="151"/>
      <c r="M147" s="151"/>
      <c r="N147" s="151"/>
      <c r="O147" s="151"/>
      <c r="P147" s="151"/>
      <c r="Q147" s="151"/>
      <c r="R147" s="151"/>
      <c r="S147" s="151"/>
      <c r="T147" s="152"/>
      <c r="U147" s="153"/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25"/>
    </row>
    <row r="148" spans="1:31" s="25" customFormat="1" ht="17.25" customHeight="1" x14ac:dyDescent="0.25">
      <c r="A148" s="52"/>
      <c r="B148" s="52"/>
      <c r="C148" s="52"/>
      <c r="D148" s="52"/>
      <c r="E148" s="52"/>
      <c r="F148" s="52"/>
      <c r="G148" s="52"/>
      <c r="H148" s="52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45"/>
    </row>
    <row r="149" spans="1:31" s="25" customFormat="1" ht="15" customHeight="1" thickBot="1" x14ac:dyDescent="0.3">
      <c r="A149" s="214" t="s">
        <v>72</v>
      </c>
      <c r="B149" s="214"/>
      <c r="C149" s="214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15"/>
      <c r="Y149" s="215"/>
      <c r="Z149" s="215"/>
      <c r="AA149" s="215"/>
      <c r="AB149" s="215"/>
      <c r="AC149" s="215"/>
    </row>
    <row r="150" spans="1:31" s="25" customFormat="1" ht="15" customHeight="1" x14ac:dyDescent="0.25">
      <c r="A150" s="216" t="s">
        <v>13</v>
      </c>
      <c r="B150" s="216"/>
      <c r="C150" s="216"/>
      <c r="D150" s="216"/>
      <c r="E150" s="216"/>
      <c r="F150" s="216"/>
      <c r="G150" s="216"/>
      <c r="H150" s="216"/>
      <c r="I150" s="216"/>
      <c r="J150" s="217" t="s">
        <v>66</v>
      </c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20" t="s">
        <v>162</v>
      </c>
      <c r="X150" s="220"/>
      <c r="Y150" s="221"/>
      <c r="Z150" s="222" t="s">
        <v>140</v>
      </c>
      <c r="AA150" s="223"/>
      <c r="AB150" s="224"/>
      <c r="AC150" s="28"/>
    </row>
    <row r="151" spans="1:31" s="25" customFormat="1" ht="12.75" customHeight="1" thickBot="1" x14ac:dyDescent="0.3">
      <c r="A151" s="216"/>
      <c r="B151" s="216"/>
      <c r="C151" s="216"/>
      <c r="D151" s="216"/>
      <c r="E151" s="216"/>
      <c r="F151" s="216"/>
      <c r="G151" s="216"/>
      <c r="H151" s="216"/>
      <c r="I151" s="216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20"/>
      <c r="X151" s="220"/>
      <c r="Y151" s="221"/>
      <c r="Z151" s="225"/>
      <c r="AA151" s="226"/>
      <c r="AB151" s="227"/>
      <c r="AC151" s="28"/>
    </row>
    <row r="152" spans="1:31" s="25" customFormat="1" ht="15" customHeight="1" x14ac:dyDescent="0.25">
      <c r="A152" s="48" t="s">
        <v>15</v>
      </c>
      <c r="B152" s="48"/>
      <c r="C152" s="48"/>
      <c r="D152" s="48"/>
      <c r="E152" s="28"/>
      <c r="F152" s="28"/>
      <c r="G152" s="28"/>
      <c r="H152" s="28"/>
      <c r="I152" s="28"/>
      <c r="J152" s="212" t="s">
        <v>16</v>
      </c>
      <c r="K152" s="212"/>
      <c r="L152" s="212"/>
      <c r="M152" s="212"/>
      <c r="N152" s="212"/>
      <c r="O152" s="212"/>
      <c r="P152" s="212"/>
      <c r="Q152" s="212"/>
      <c r="R152" s="212"/>
      <c r="S152" s="212"/>
      <c r="T152" s="212"/>
      <c r="U152" s="212"/>
      <c r="V152" s="212"/>
      <c r="W152" s="28"/>
      <c r="X152" s="28"/>
      <c r="Y152" s="28"/>
      <c r="Z152" s="28"/>
      <c r="AA152" s="28"/>
      <c r="AB152" s="28"/>
      <c r="AC152" s="28"/>
    </row>
    <row r="153" spans="1:31" s="30" customFormat="1" ht="15" customHeight="1" x14ac:dyDescent="0.25">
      <c r="A153" s="28"/>
      <c r="B153" s="28"/>
      <c r="C153" s="28"/>
      <c r="D153" s="28"/>
      <c r="E153" s="28"/>
      <c r="F153" s="28"/>
      <c r="G153" s="28"/>
      <c r="H153" s="28"/>
      <c r="I153" s="28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28"/>
      <c r="X153" s="28"/>
      <c r="Y153" s="28"/>
      <c r="Z153" s="28"/>
      <c r="AA153" s="28"/>
      <c r="AB153" s="28"/>
      <c r="AC153" s="28"/>
    </row>
    <row r="154" spans="1:31" s="25" customFormat="1" ht="15" customHeight="1" x14ac:dyDescent="0.25">
      <c r="A154" s="213" t="s">
        <v>17</v>
      </c>
      <c r="B154" s="213"/>
      <c r="C154" s="213"/>
      <c r="D154" s="213"/>
      <c r="E154" s="213"/>
      <c r="F154" s="213"/>
      <c r="G154" s="21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13"/>
      <c r="V154" s="213"/>
      <c r="W154" s="213"/>
      <c r="X154" s="213"/>
      <c r="Y154" s="213"/>
      <c r="Z154" s="213"/>
      <c r="AA154" s="213"/>
      <c r="AB154" s="213"/>
      <c r="AC154" s="28"/>
    </row>
    <row r="155" spans="1:31" s="25" customFormat="1" ht="15" customHeight="1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28"/>
    </row>
    <row r="156" spans="1:31" s="30" customFormat="1" ht="15" customHeight="1" x14ac:dyDescent="0.25">
      <c r="A156" s="190" t="s">
        <v>133</v>
      </c>
      <c r="B156" s="190"/>
      <c r="C156" s="190"/>
      <c r="D156" s="190"/>
      <c r="E156" s="190"/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0"/>
      <c r="Q156" s="190"/>
      <c r="R156" s="190"/>
      <c r="S156" s="190"/>
      <c r="T156" s="190"/>
      <c r="U156" s="190"/>
      <c r="V156" s="190"/>
      <c r="W156" s="190"/>
      <c r="X156" s="190"/>
      <c r="Y156" s="190"/>
      <c r="Z156" s="190"/>
      <c r="AA156" s="190"/>
      <c r="AB156" s="190"/>
      <c r="AC156" s="28"/>
    </row>
    <row r="157" spans="1:31" s="30" customFormat="1" ht="16.5" customHeight="1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28"/>
      <c r="V157" s="28"/>
      <c r="W157" s="28"/>
      <c r="X157" s="28"/>
      <c r="Y157" s="28"/>
      <c r="Z157" s="28"/>
      <c r="AA157" s="28"/>
      <c r="AB157" s="28"/>
      <c r="AC157" s="28"/>
    </row>
    <row r="158" spans="1:31" s="25" customFormat="1" ht="54" customHeight="1" x14ac:dyDescent="0.25">
      <c r="A158" s="176" t="s">
        <v>18</v>
      </c>
      <c r="B158" s="172"/>
      <c r="C158" s="173"/>
      <c r="D158" s="154" t="s">
        <v>19</v>
      </c>
      <c r="E158" s="194"/>
      <c r="F158" s="194"/>
      <c r="G158" s="194"/>
      <c r="H158" s="194"/>
      <c r="I158" s="155"/>
      <c r="J158" s="154" t="s">
        <v>20</v>
      </c>
      <c r="K158" s="194"/>
      <c r="L158" s="194"/>
      <c r="M158" s="155"/>
      <c r="N158" s="171" t="s">
        <v>21</v>
      </c>
      <c r="O158" s="197"/>
      <c r="P158" s="197"/>
      <c r="Q158" s="197"/>
      <c r="R158" s="197"/>
      <c r="S158" s="197"/>
      <c r="T158" s="197"/>
      <c r="U158" s="171" t="s">
        <v>22</v>
      </c>
      <c r="V158" s="197"/>
      <c r="W158" s="197"/>
      <c r="X158" s="197"/>
      <c r="Y158" s="197"/>
      <c r="Z158" s="197"/>
      <c r="AA158" s="198" t="s">
        <v>163</v>
      </c>
      <c r="AB158" s="199"/>
      <c r="AC158" s="199"/>
      <c r="AD158" s="199"/>
      <c r="AE158" s="199"/>
    </row>
    <row r="159" spans="1:31" s="25" customFormat="1" ht="45" customHeight="1" x14ac:dyDescent="0.25">
      <c r="A159" s="191"/>
      <c r="B159" s="192"/>
      <c r="C159" s="193"/>
      <c r="D159" s="176" t="s">
        <v>23</v>
      </c>
      <c r="E159" s="173"/>
      <c r="F159" s="176" t="s">
        <v>24</v>
      </c>
      <c r="G159" s="173"/>
      <c r="H159" s="176" t="s">
        <v>25</v>
      </c>
      <c r="I159" s="173"/>
      <c r="J159" s="176" t="s">
        <v>26</v>
      </c>
      <c r="K159" s="173"/>
      <c r="L159" s="176"/>
      <c r="M159" s="173"/>
      <c r="N159" s="176" t="s">
        <v>27</v>
      </c>
      <c r="O159" s="200"/>
      <c r="P159" s="200"/>
      <c r="Q159" s="201"/>
      <c r="R159" s="171" t="s">
        <v>28</v>
      </c>
      <c r="S159" s="197"/>
      <c r="T159" s="197"/>
      <c r="U159" s="171" t="s">
        <v>125</v>
      </c>
      <c r="V159" s="171"/>
      <c r="W159" s="171" t="s">
        <v>164</v>
      </c>
      <c r="X159" s="197"/>
      <c r="Y159" s="171" t="s">
        <v>127</v>
      </c>
      <c r="Z159" s="171"/>
      <c r="AA159" s="205" t="s">
        <v>159</v>
      </c>
      <c r="AB159" s="197"/>
      <c r="AC159" s="75"/>
      <c r="AD159" s="205" t="s">
        <v>160</v>
      </c>
      <c r="AE159" s="197"/>
    </row>
    <row r="160" spans="1:31" s="25" customFormat="1" ht="47.25" customHeight="1" x14ac:dyDescent="0.25">
      <c r="A160" s="177"/>
      <c r="B160" s="174"/>
      <c r="C160" s="175"/>
      <c r="D160" s="177"/>
      <c r="E160" s="175"/>
      <c r="F160" s="177"/>
      <c r="G160" s="175"/>
      <c r="H160" s="177"/>
      <c r="I160" s="175"/>
      <c r="J160" s="177"/>
      <c r="K160" s="175"/>
      <c r="L160" s="177"/>
      <c r="M160" s="175"/>
      <c r="N160" s="202"/>
      <c r="O160" s="203"/>
      <c r="P160" s="203"/>
      <c r="Q160" s="204"/>
      <c r="R160" s="171" t="s">
        <v>29</v>
      </c>
      <c r="S160" s="197"/>
      <c r="T160" s="76" t="s">
        <v>30</v>
      </c>
      <c r="U160" s="171"/>
      <c r="V160" s="171"/>
      <c r="W160" s="197"/>
      <c r="X160" s="197"/>
      <c r="Y160" s="171"/>
      <c r="Z160" s="171"/>
      <c r="AA160" s="205"/>
      <c r="AB160" s="197"/>
      <c r="AC160" s="75"/>
      <c r="AD160" s="197"/>
      <c r="AE160" s="197"/>
    </row>
    <row r="161" spans="1:31" s="34" customFormat="1" ht="13.5" customHeight="1" x14ac:dyDescent="0.2">
      <c r="A161" s="162">
        <v>1</v>
      </c>
      <c r="B161" s="163"/>
      <c r="C161" s="164"/>
      <c r="D161" s="162">
        <v>2</v>
      </c>
      <c r="E161" s="164"/>
      <c r="F161" s="162">
        <v>3</v>
      </c>
      <c r="G161" s="164"/>
      <c r="H161" s="162">
        <v>4</v>
      </c>
      <c r="I161" s="164"/>
      <c r="J161" s="162">
        <v>5</v>
      </c>
      <c r="K161" s="164"/>
      <c r="L161" s="162">
        <v>6</v>
      </c>
      <c r="M161" s="164"/>
      <c r="N161" s="165">
        <v>7</v>
      </c>
      <c r="O161" s="189"/>
      <c r="P161" s="189"/>
      <c r="Q161" s="189"/>
      <c r="R161" s="165">
        <v>8</v>
      </c>
      <c r="S161" s="189"/>
      <c r="T161" s="64">
        <v>9</v>
      </c>
      <c r="U161" s="165">
        <v>10</v>
      </c>
      <c r="V161" s="189"/>
      <c r="W161" s="165">
        <v>11</v>
      </c>
      <c r="X161" s="165"/>
      <c r="Y161" s="165">
        <v>12</v>
      </c>
      <c r="Z161" s="165"/>
      <c r="AA161" s="195">
        <v>13</v>
      </c>
      <c r="AB161" s="196"/>
      <c r="AC161" s="64"/>
      <c r="AD161" s="195">
        <v>14</v>
      </c>
      <c r="AE161" s="196"/>
    </row>
    <row r="162" spans="1:31" s="65" customFormat="1" ht="16.5" customHeight="1" x14ac:dyDescent="0.25">
      <c r="A162" s="166"/>
      <c r="B162" s="167"/>
      <c r="C162" s="168"/>
      <c r="D162" s="166"/>
      <c r="E162" s="168"/>
      <c r="F162" s="166"/>
      <c r="G162" s="168"/>
      <c r="H162" s="166"/>
      <c r="I162" s="168"/>
      <c r="J162" s="166"/>
      <c r="K162" s="168"/>
      <c r="L162" s="166"/>
      <c r="M162" s="168"/>
      <c r="N162" s="118"/>
      <c r="O162" s="119"/>
      <c r="P162" s="119"/>
      <c r="Q162" s="119"/>
      <c r="R162" s="118"/>
      <c r="S162" s="119"/>
      <c r="T162" s="77"/>
      <c r="U162" s="120"/>
      <c r="V162" s="121"/>
      <c r="W162" s="170"/>
      <c r="X162" s="170"/>
      <c r="Y162" s="170"/>
      <c r="Z162" s="170"/>
      <c r="AA162" s="122"/>
      <c r="AB162" s="123"/>
      <c r="AC162" s="78"/>
      <c r="AD162" s="122"/>
      <c r="AE162" s="123"/>
    </row>
    <row r="163" spans="1:31" s="25" customFormat="1" ht="15" customHeight="1" x14ac:dyDescent="0.25">
      <c r="A163" s="42"/>
      <c r="B163" s="42"/>
      <c r="C163" s="42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16"/>
      <c r="V163" s="16"/>
      <c r="W163" s="17"/>
      <c r="X163" s="17"/>
      <c r="Y163" s="17"/>
      <c r="Z163" s="17"/>
      <c r="AA163" s="17"/>
      <c r="AB163" s="17"/>
      <c r="AC163" s="18"/>
    </row>
    <row r="164" spans="1:31" s="30" customFormat="1" ht="15" customHeight="1" x14ac:dyDescent="0.25">
      <c r="A164" s="190" t="s">
        <v>35</v>
      </c>
      <c r="B164" s="190"/>
      <c r="C164" s="190"/>
      <c r="D164" s="190"/>
      <c r="E164" s="190"/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0"/>
      <c r="U164" s="190"/>
      <c r="V164" s="190"/>
      <c r="W164" s="190"/>
      <c r="X164" s="190"/>
      <c r="Y164" s="190"/>
      <c r="Z164" s="190"/>
      <c r="AA164" s="190"/>
      <c r="AB164" s="190"/>
      <c r="AC164" s="28"/>
    </row>
    <row r="165" spans="1:31" s="25" customFormat="1" ht="15" customHeight="1" x14ac:dyDescent="0.25">
      <c r="A165" s="42"/>
      <c r="B165" s="42"/>
      <c r="C165" s="42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16"/>
      <c r="V165" s="16"/>
      <c r="W165" s="17"/>
      <c r="X165" s="17"/>
      <c r="Y165" s="17"/>
      <c r="Z165" s="17"/>
      <c r="AA165" s="17"/>
      <c r="AB165" s="17"/>
      <c r="AC165" s="18"/>
    </row>
    <row r="166" spans="1:31" s="25" customFormat="1" ht="89.25" customHeight="1" x14ac:dyDescent="0.25">
      <c r="A166" s="176" t="s">
        <v>18</v>
      </c>
      <c r="B166" s="172"/>
      <c r="C166" s="173"/>
      <c r="D166" s="154" t="s">
        <v>19</v>
      </c>
      <c r="E166" s="194"/>
      <c r="F166" s="194"/>
      <c r="G166" s="194"/>
      <c r="H166" s="194"/>
      <c r="I166" s="155"/>
      <c r="J166" s="154" t="s">
        <v>20</v>
      </c>
      <c r="K166" s="194"/>
      <c r="L166" s="194"/>
      <c r="M166" s="194"/>
      <c r="N166" s="154" t="s">
        <v>36</v>
      </c>
      <c r="O166" s="194"/>
      <c r="P166" s="155"/>
      <c r="Q166" s="154" t="s">
        <v>37</v>
      </c>
      <c r="R166" s="194"/>
      <c r="S166" s="194"/>
      <c r="T166" s="194"/>
      <c r="U166" s="194"/>
      <c r="V166" s="155"/>
      <c r="W166" s="154" t="s">
        <v>38</v>
      </c>
      <c r="X166" s="194"/>
      <c r="Y166" s="194"/>
      <c r="Z166" s="194"/>
      <c r="AA166" s="194"/>
      <c r="AB166" s="155"/>
      <c r="AC166" s="79"/>
      <c r="AD166" s="154" t="s">
        <v>158</v>
      </c>
      <c r="AE166" s="155"/>
    </row>
    <row r="167" spans="1:31" s="25" customFormat="1" ht="45" customHeight="1" x14ac:dyDescent="0.25">
      <c r="A167" s="191"/>
      <c r="B167" s="192"/>
      <c r="C167" s="193"/>
      <c r="D167" s="176" t="s">
        <v>23</v>
      </c>
      <c r="E167" s="173"/>
      <c r="F167" s="176" t="s">
        <v>24</v>
      </c>
      <c r="G167" s="173"/>
      <c r="H167" s="176" t="s">
        <v>25</v>
      </c>
      <c r="I167" s="173"/>
      <c r="J167" s="171" t="s">
        <v>26</v>
      </c>
      <c r="K167" s="171"/>
      <c r="L167" s="171"/>
      <c r="M167" s="171"/>
      <c r="N167" s="171" t="s">
        <v>27</v>
      </c>
      <c r="O167" s="171" t="s">
        <v>28</v>
      </c>
      <c r="P167" s="171"/>
      <c r="Q167" s="172" t="s">
        <v>125</v>
      </c>
      <c r="R167" s="173"/>
      <c r="S167" s="176" t="s">
        <v>126</v>
      </c>
      <c r="T167" s="173"/>
      <c r="U167" s="176" t="s">
        <v>127</v>
      </c>
      <c r="V167" s="173"/>
      <c r="W167" s="172" t="s">
        <v>125</v>
      </c>
      <c r="X167" s="173"/>
      <c r="Y167" s="176" t="s">
        <v>126</v>
      </c>
      <c r="Z167" s="173"/>
      <c r="AA167" s="176" t="s">
        <v>127</v>
      </c>
      <c r="AB167" s="173"/>
      <c r="AC167" s="79"/>
      <c r="AD167" s="156" t="s">
        <v>159</v>
      </c>
      <c r="AE167" s="156" t="s">
        <v>160</v>
      </c>
    </row>
    <row r="168" spans="1:31" s="25" customFormat="1" ht="46.5" customHeight="1" x14ac:dyDescent="0.25">
      <c r="A168" s="177"/>
      <c r="B168" s="174"/>
      <c r="C168" s="175"/>
      <c r="D168" s="177"/>
      <c r="E168" s="175"/>
      <c r="F168" s="177"/>
      <c r="G168" s="175"/>
      <c r="H168" s="177"/>
      <c r="I168" s="175"/>
      <c r="J168" s="171"/>
      <c r="K168" s="171"/>
      <c r="L168" s="171"/>
      <c r="M168" s="171"/>
      <c r="N168" s="171"/>
      <c r="O168" s="76" t="s">
        <v>29</v>
      </c>
      <c r="P168" s="76" t="s">
        <v>30</v>
      </c>
      <c r="Q168" s="174"/>
      <c r="R168" s="175"/>
      <c r="S168" s="177"/>
      <c r="T168" s="175"/>
      <c r="U168" s="177"/>
      <c r="V168" s="175"/>
      <c r="W168" s="174"/>
      <c r="X168" s="175"/>
      <c r="Y168" s="177"/>
      <c r="Z168" s="175"/>
      <c r="AA168" s="177"/>
      <c r="AB168" s="175"/>
      <c r="AC168" s="79"/>
      <c r="AD168" s="157"/>
      <c r="AE168" s="157"/>
    </row>
    <row r="169" spans="1:31" s="34" customFormat="1" ht="15" customHeight="1" x14ac:dyDescent="0.2">
      <c r="A169" s="162">
        <v>1</v>
      </c>
      <c r="B169" s="163"/>
      <c r="C169" s="164"/>
      <c r="D169" s="165">
        <v>2</v>
      </c>
      <c r="E169" s="165"/>
      <c r="F169" s="165">
        <v>3</v>
      </c>
      <c r="G169" s="165"/>
      <c r="H169" s="165">
        <v>4</v>
      </c>
      <c r="I169" s="165"/>
      <c r="J169" s="162">
        <v>5</v>
      </c>
      <c r="K169" s="164"/>
      <c r="L169" s="165">
        <v>6</v>
      </c>
      <c r="M169" s="165"/>
      <c r="N169" s="43">
        <v>7</v>
      </c>
      <c r="O169" s="43">
        <v>8</v>
      </c>
      <c r="P169" s="43">
        <v>9</v>
      </c>
      <c r="Q169" s="165">
        <v>10</v>
      </c>
      <c r="R169" s="165"/>
      <c r="S169" s="165">
        <v>11</v>
      </c>
      <c r="T169" s="165"/>
      <c r="U169" s="165">
        <v>12</v>
      </c>
      <c r="V169" s="165"/>
      <c r="W169" s="165">
        <v>13</v>
      </c>
      <c r="X169" s="165"/>
      <c r="Y169" s="165">
        <v>14</v>
      </c>
      <c r="Z169" s="165"/>
      <c r="AA169" s="165">
        <v>15</v>
      </c>
      <c r="AB169" s="165"/>
      <c r="AC169" s="51"/>
      <c r="AD169" s="57">
        <v>16</v>
      </c>
      <c r="AE169" s="58">
        <v>17</v>
      </c>
    </row>
    <row r="170" spans="1:31" s="2" customFormat="1" ht="45.75" customHeight="1" x14ac:dyDescent="0.25">
      <c r="A170" s="178" t="s">
        <v>143</v>
      </c>
      <c r="B170" s="179"/>
      <c r="C170" s="180"/>
      <c r="D170" s="178" t="s">
        <v>31</v>
      </c>
      <c r="E170" s="180"/>
      <c r="F170" s="178" t="s">
        <v>31</v>
      </c>
      <c r="G170" s="180"/>
      <c r="H170" s="178" t="s">
        <v>31</v>
      </c>
      <c r="I170" s="180"/>
      <c r="J170" s="183" t="s">
        <v>68</v>
      </c>
      <c r="K170" s="183"/>
      <c r="L170" s="137"/>
      <c r="M170" s="184"/>
      <c r="N170" s="62" t="s">
        <v>106</v>
      </c>
      <c r="O170" s="62" t="s">
        <v>40</v>
      </c>
      <c r="P170" s="19">
        <v>792</v>
      </c>
      <c r="Q170" s="185">
        <f>18-6</f>
        <v>12</v>
      </c>
      <c r="R170" s="186"/>
      <c r="S170" s="185">
        <v>26</v>
      </c>
      <c r="T170" s="186"/>
      <c r="U170" s="185">
        <v>26</v>
      </c>
      <c r="V170" s="186"/>
      <c r="W170" s="187">
        <v>0</v>
      </c>
      <c r="X170" s="188"/>
      <c r="Y170" s="187">
        <v>0</v>
      </c>
      <c r="Z170" s="188"/>
      <c r="AA170" s="187">
        <v>0</v>
      </c>
      <c r="AB170" s="188"/>
      <c r="AC170" s="18"/>
      <c r="AD170" s="59">
        <v>15</v>
      </c>
      <c r="AE170" s="59">
        <f>ROUNDDOWN(((Q170*AD170)/100),0)</f>
        <v>1</v>
      </c>
    </row>
    <row r="171" spans="1:31" s="25" customFormat="1" ht="15" customHeight="1" x14ac:dyDescent="0.25">
      <c r="A171" s="36"/>
      <c r="B171" s="36"/>
      <c r="C171" s="36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17"/>
      <c r="X171" s="17"/>
      <c r="Y171" s="17"/>
      <c r="Z171" s="17"/>
      <c r="AA171" s="17"/>
      <c r="AB171" s="17"/>
      <c r="AC171" s="18"/>
    </row>
    <row r="172" spans="1:31" s="25" customFormat="1" ht="15" customHeight="1" x14ac:dyDescent="0.25">
      <c r="A172" s="228" t="s">
        <v>41</v>
      </c>
      <c r="B172" s="228"/>
      <c r="C172" s="228"/>
      <c r="D172" s="228"/>
      <c r="E172" s="228"/>
      <c r="F172" s="228"/>
      <c r="G172" s="228"/>
      <c r="H172" s="228"/>
      <c r="I172" s="228"/>
      <c r="J172" s="228"/>
      <c r="K172" s="228"/>
      <c r="L172" s="228"/>
      <c r="M172" s="228"/>
      <c r="N172" s="228"/>
      <c r="O172" s="228"/>
      <c r="P172" s="228"/>
      <c r="Q172" s="228"/>
      <c r="R172" s="228"/>
      <c r="S172" s="228"/>
      <c r="T172" s="228"/>
      <c r="U172" s="228"/>
      <c r="V172" s="228"/>
      <c r="W172" s="228"/>
      <c r="X172" s="228"/>
      <c r="Y172" s="228"/>
      <c r="Z172" s="228"/>
      <c r="AA172" s="228"/>
      <c r="AB172" s="228"/>
      <c r="AC172" s="18"/>
    </row>
    <row r="173" spans="1:31" s="25" customFormat="1" ht="15" customHeight="1" x14ac:dyDescent="0.25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18"/>
    </row>
    <row r="174" spans="1:31" s="25" customFormat="1" ht="15" customHeight="1" x14ac:dyDescent="0.25">
      <c r="A174" s="124" t="s">
        <v>42</v>
      </c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4"/>
      <c r="AC174" s="125"/>
      <c r="AD174" s="125"/>
      <c r="AE174" s="125"/>
    </row>
    <row r="175" spans="1:31" s="25" customFormat="1" ht="15" customHeight="1" x14ac:dyDescent="0.25">
      <c r="A175" s="124" t="s">
        <v>43</v>
      </c>
      <c r="B175" s="124"/>
      <c r="C175" s="124"/>
      <c r="D175" s="124"/>
      <c r="E175" s="126" t="s">
        <v>44</v>
      </c>
      <c r="F175" s="126"/>
      <c r="G175" s="126"/>
      <c r="H175" s="126"/>
      <c r="I175" s="126"/>
      <c r="J175" s="126"/>
      <c r="K175" s="126" t="s">
        <v>45</v>
      </c>
      <c r="L175" s="126"/>
      <c r="M175" s="126" t="s">
        <v>46</v>
      </c>
      <c r="N175" s="126"/>
      <c r="O175" s="126" t="s">
        <v>29</v>
      </c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  <c r="AB175" s="126"/>
      <c r="AC175" s="125"/>
      <c r="AD175" s="125"/>
      <c r="AE175" s="125"/>
    </row>
    <row r="176" spans="1:31" s="38" customFormat="1" ht="15" customHeight="1" x14ac:dyDescent="0.25">
      <c r="A176" s="264" t="s">
        <v>47</v>
      </c>
      <c r="B176" s="264"/>
      <c r="C176" s="264"/>
      <c r="D176" s="264"/>
      <c r="E176" s="127">
        <v>2</v>
      </c>
      <c r="F176" s="127"/>
      <c r="G176" s="127"/>
      <c r="H176" s="127"/>
      <c r="I176" s="127"/>
      <c r="J176" s="127"/>
      <c r="K176" s="127">
        <v>3</v>
      </c>
      <c r="L176" s="127"/>
      <c r="M176" s="127">
        <v>4</v>
      </c>
      <c r="N176" s="127"/>
      <c r="O176" s="127">
        <v>5</v>
      </c>
      <c r="P176" s="127"/>
      <c r="Q176" s="127"/>
      <c r="R176" s="127"/>
      <c r="S176" s="127"/>
      <c r="T176" s="127"/>
      <c r="U176" s="127"/>
      <c r="V176" s="127"/>
      <c r="W176" s="127"/>
      <c r="X176" s="127"/>
      <c r="Y176" s="127"/>
      <c r="Z176" s="127"/>
      <c r="AA176" s="127"/>
      <c r="AB176" s="127"/>
      <c r="AC176" s="125"/>
      <c r="AD176" s="125"/>
      <c r="AE176" s="125"/>
    </row>
    <row r="177" spans="1:31" s="25" customFormat="1" ht="15" customHeight="1" x14ac:dyDescent="0.25">
      <c r="A177" s="124" t="s">
        <v>48</v>
      </c>
      <c r="B177" s="124"/>
      <c r="C177" s="124"/>
      <c r="D177" s="124"/>
      <c r="E177" s="126" t="s">
        <v>48</v>
      </c>
      <c r="F177" s="126"/>
      <c r="G177" s="126"/>
      <c r="H177" s="126"/>
      <c r="I177" s="126"/>
      <c r="J177" s="126"/>
      <c r="K177" s="126" t="s">
        <v>48</v>
      </c>
      <c r="L177" s="126"/>
      <c r="M177" s="126" t="s">
        <v>48</v>
      </c>
      <c r="N177" s="126"/>
      <c r="O177" s="126" t="s">
        <v>48</v>
      </c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  <c r="AA177" s="126"/>
      <c r="AB177" s="126"/>
      <c r="AC177" s="125"/>
      <c r="AD177" s="125"/>
      <c r="AE177" s="125"/>
    </row>
    <row r="178" spans="1:31" s="25" customFormat="1" ht="15" customHeight="1" x14ac:dyDescent="0.25">
      <c r="A178" s="69"/>
      <c r="B178" s="69"/>
      <c r="C178" s="69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16"/>
      <c r="V178" s="16"/>
      <c r="W178" s="17"/>
      <c r="X178" s="17"/>
      <c r="Y178" s="17"/>
      <c r="Z178" s="17"/>
      <c r="AA178" s="17"/>
      <c r="AB178" s="17"/>
      <c r="AC178" s="18"/>
    </row>
    <row r="179" spans="1:31" s="25" customFormat="1" ht="15" customHeight="1" x14ac:dyDescent="0.25">
      <c r="A179" s="228" t="s">
        <v>49</v>
      </c>
      <c r="B179" s="228"/>
      <c r="C179" s="228"/>
      <c r="D179" s="228"/>
      <c r="E179" s="228"/>
      <c r="F179" s="228"/>
      <c r="G179" s="228"/>
      <c r="H179" s="228"/>
      <c r="I179" s="228"/>
      <c r="J179" s="228"/>
      <c r="K179" s="228"/>
      <c r="L179" s="228"/>
      <c r="M179" s="228"/>
      <c r="N179" s="228"/>
      <c r="O179" s="228"/>
      <c r="P179" s="228"/>
      <c r="Q179" s="228"/>
      <c r="R179" s="228"/>
      <c r="S179" s="228"/>
      <c r="T179" s="228"/>
      <c r="U179" s="228"/>
      <c r="V179" s="228"/>
      <c r="W179" s="228"/>
      <c r="X179" s="228"/>
      <c r="Y179" s="228"/>
      <c r="Z179" s="228"/>
      <c r="AA179" s="228"/>
      <c r="AB179" s="228"/>
      <c r="AC179" s="18"/>
    </row>
    <row r="180" spans="1:31" s="25" customFormat="1" ht="15" customHeight="1" x14ac:dyDescent="0.25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18"/>
    </row>
    <row r="181" spans="1:31" s="25" customFormat="1" ht="15" customHeight="1" x14ac:dyDescent="0.25">
      <c r="A181" s="228" t="s">
        <v>50</v>
      </c>
      <c r="B181" s="228"/>
      <c r="C181" s="228"/>
      <c r="D181" s="228"/>
      <c r="E181" s="228"/>
      <c r="F181" s="228"/>
      <c r="G181" s="228"/>
      <c r="H181" s="228"/>
      <c r="I181" s="228"/>
      <c r="J181" s="228"/>
      <c r="K181" s="228"/>
      <c r="L181" s="228"/>
      <c r="M181" s="228"/>
      <c r="N181" s="228"/>
      <c r="O181" s="228"/>
      <c r="P181" s="228"/>
      <c r="Q181" s="228"/>
      <c r="R181" s="228"/>
      <c r="S181" s="228"/>
      <c r="T181" s="228"/>
      <c r="U181" s="228"/>
      <c r="V181" s="228"/>
      <c r="W181" s="228"/>
      <c r="X181" s="228"/>
      <c r="Y181" s="228"/>
      <c r="Z181" s="228"/>
      <c r="AA181" s="228"/>
      <c r="AB181" s="228"/>
      <c r="AC181" s="18"/>
    </row>
    <row r="182" spans="1:31" s="66" customFormat="1" ht="18" customHeight="1" x14ac:dyDescent="0.25">
      <c r="A182" s="128" t="s">
        <v>51</v>
      </c>
      <c r="B182" s="128"/>
      <c r="C182" s="128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  <c r="O182" s="128"/>
      <c r="P182" s="128"/>
      <c r="Q182" s="128"/>
      <c r="R182" s="128"/>
      <c r="S182" s="128"/>
      <c r="T182" s="128"/>
      <c r="U182" s="128"/>
      <c r="V182" s="128"/>
      <c r="W182" s="128"/>
      <c r="X182" s="128"/>
      <c r="Y182" s="128"/>
      <c r="Z182" s="128"/>
      <c r="AA182" s="128"/>
      <c r="AB182" s="128"/>
      <c r="AC182" s="206"/>
      <c r="AD182" s="206"/>
      <c r="AE182" s="206"/>
    </row>
    <row r="183" spans="1:31" s="66" customFormat="1" ht="15" customHeight="1" x14ac:dyDescent="0.25">
      <c r="A183" s="129" t="s">
        <v>52</v>
      </c>
      <c r="B183" s="129"/>
      <c r="C183" s="129"/>
      <c r="D183" s="129"/>
      <c r="E183" s="129"/>
      <c r="F183" s="129"/>
      <c r="G183" s="129"/>
      <c r="H183" s="129"/>
      <c r="I183" s="129"/>
      <c r="J183" s="129"/>
      <c r="K183" s="129"/>
      <c r="L183" s="129"/>
      <c r="M183" s="129"/>
      <c r="N183" s="129"/>
      <c r="O183" s="129"/>
      <c r="P183" s="129"/>
      <c r="Q183" s="129"/>
      <c r="R183" s="129"/>
      <c r="S183" s="129"/>
      <c r="T183" s="129"/>
      <c r="U183" s="129"/>
      <c r="V183" s="129"/>
      <c r="W183" s="129"/>
      <c r="X183" s="129"/>
      <c r="Y183" s="129"/>
      <c r="Z183" s="129"/>
      <c r="AA183" s="129"/>
      <c r="AB183" s="129"/>
      <c r="AC183" s="132"/>
      <c r="AD183" s="132"/>
      <c r="AE183" s="132"/>
    </row>
    <row r="184" spans="1:31" s="66" customFormat="1" ht="15" customHeight="1" x14ac:dyDescent="0.25">
      <c r="A184" s="129" t="s">
        <v>53</v>
      </c>
      <c r="B184" s="129"/>
      <c r="C184" s="129"/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129"/>
      <c r="O184" s="129"/>
      <c r="P184" s="129"/>
      <c r="Q184" s="129"/>
      <c r="R184" s="129"/>
      <c r="S184" s="129"/>
      <c r="T184" s="129"/>
      <c r="U184" s="129"/>
      <c r="V184" s="129"/>
      <c r="W184" s="129"/>
      <c r="X184" s="129"/>
      <c r="Y184" s="129"/>
      <c r="Z184" s="129"/>
      <c r="AA184" s="129"/>
      <c r="AB184" s="129"/>
      <c r="AC184" s="132"/>
      <c r="AD184" s="132"/>
      <c r="AE184" s="132"/>
    </row>
    <row r="185" spans="1:31" s="25" customFormat="1" ht="15" customHeight="1" x14ac:dyDescent="0.25">
      <c r="A185" s="228" t="s">
        <v>54</v>
      </c>
      <c r="B185" s="228"/>
      <c r="C185" s="228"/>
      <c r="D185" s="228"/>
      <c r="E185" s="228"/>
      <c r="F185" s="228"/>
      <c r="G185" s="228"/>
      <c r="H185" s="228"/>
      <c r="I185" s="228"/>
      <c r="J185" s="228"/>
      <c r="K185" s="228"/>
      <c r="L185" s="228"/>
      <c r="M185" s="228"/>
      <c r="N185" s="228"/>
      <c r="O185" s="228"/>
      <c r="P185" s="228"/>
      <c r="Q185" s="228"/>
      <c r="R185" s="228"/>
      <c r="S185" s="228"/>
      <c r="T185" s="228"/>
      <c r="U185" s="228"/>
      <c r="V185" s="228"/>
      <c r="W185" s="228"/>
      <c r="X185" s="228"/>
      <c r="Y185" s="228"/>
      <c r="Z185" s="228"/>
      <c r="AA185" s="228"/>
      <c r="AB185" s="228"/>
      <c r="AC185" s="18"/>
    </row>
    <row r="186" spans="1:31" s="25" customFormat="1" ht="15" customHeight="1" x14ac:dyDescent="0.25">
      <c r="A186" s="169" t="s">
        <v>55</v>
      </c>
      <c r="B186" s="134"/>
      <c r="C186" s="134"/>
      <c r="D186" s="134"/>
      <c r="E186" s="134"/>
      <c r="F186" s="134"/>
      <c r="G186" s="134"/>
      <c r="H186" s="134"/>
      <c r="I186" s="133" t="s">
        <v>56</v>
      </c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5"/>
      <c r="U186" s="136"/>
      <c r="V186" s="126" t="s">
        <v>57</v>
      </c>
      <c r="W186" s="125"/>
      <c r="X186" s="125"/>
      <c r="Y186" s="125"/>
      <c r="Z186" s="125"/>
      <c r="AA186" s="125"/>
      <c r="AB186" s="125"/>
      <c r="AC186" s="125"/>
      <c r="AD186" s="125"/>
      <c r="AE186" s="125"/>
    </row>
    <row r="187" spans="1:31" s="25" customFormat="1" ht="32.25" customHeight="1" x14ac:dyDescent="0.25">
      <c r="A187" s="183" t="s">
        <v>58</v>
      </c>
      <c r="B187" s="207"/>
      <c r="C187" s="207"/>
      <c r="D187" s="207"/>
      <c r="E187" s="207"/>
      <c r="F187" s="207"/>
      <c r="G187" s="207"/>
      <c r="H187" s="207"/>
      <c r="I187" s="137" t="s">
        <v>59</v>
      </c>
      <c r="J187" s="138"/>
      <c r="K187" s="138"/>
      <c r="L187" s="138"/>
      <c r="M187" s="138"/>
      <c r="N187" s="138"/>
      <c r="O187" s="138"/>
      <c r="P187" s="138"/>
      <c r="Q187" s="138"/>
      <c r="R187" s="138"/>
      <c r="S187" s="138"/>
      <c r="T187" s="139"/>
      <c r="U187" s="140"/>
      <c r="V187" s="141" t="s">
        <v>60</v>
      </c>
      <c r="W187" s="125"/>
      <c r="X187" s="125"/>
      <c r="Y187" s="125"/>
      <c r="Z187" s="125"/>
      <c r="AA187" s="125"/>
      <c r="AB187" s="125"/>
      <c r="AC187" s="125"/>
      <c r="AD187" s="125"/>
      <c r="AE187" s="125"/>
    </row>
    <row r="188" spans="1:31" s="25" customFormat="1" ht="47.25" customHeight="1" x14ac:dyDescent="0.25">
      <c r="A188" s="183" t="s">
        <v>61</v>
      </c>
      <c r="B188" s="207"/>
      <c r="C188" s="207"/>
      <c r="D188" s="207"/>
      <c r="E188" s="207"/>
      <c r="F188" s="207"/>
      <c r="G188" s="207"/>
      <c r="H188" s="207"/>
      <c r="I188" s="142" t="s">
        <v>62</v>
      </c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4"/>
      <c r="U188" s="145"/>
      <c r="V188" s="141" t="s">
        <v>63</v>
      </c>
      <c r="W188" s="125"/>
      <c r="X188" s="125"/>
      <c r="Y188" s="125"/>
      <c r="Z188" s="125"/>
      <c r="AA188" s="125"/>
      <c r="AB188" s="125"/>
      <c r="AC188" s="125"/>
      <c r="AD188" s="125"/>
      <c r="AE188" s="125"/>
    </row>
    <row r="189" spans="1:31" s="25" customFormat="1" ht="15" customHeight="1" x14ac:dyDescent="0.25">
      <c r="A189" s="183" t="s">
        <v>64</v>
      </c>
      <c r="B189" s="207"/>
      <c r="C189" s="207"/>
      <c r="D189" s="207"/>
      <c r="E189" s="207"/>
      <c r="F189" s="207"/>
      <c r="G189" s="207"/>
      <c r="H189" s="207"/>
      <c r="I189" s="146"/>
      <c r="J189" s="147"/>
      <c r="K189" s="147"/>
      <c r="L189" s="147"/>
      <c r="M189" s="147"/>
      <c r="N189" s="147"/>
      <c r="O189" s="147"/>
      <c r="P189" s="147"/>
      <c r="Q189" s="147"/>
      <c r="R189" s="147"/>
      <c r="S189" s="147"/>
      <c r="T189" s="148"/>
      <c r="U189" s="149"/>
      <c r="V189" s="125"/>
      <c r="W189" s="125"/>
      <c r="X189" s="125"/>
      <c r="Y189" s="125"/>
      <c r="Z189" s="125"/>
      <c r="AA189" s="125"/>
      <c r="AB189" s="125"/>
      <c r="AC189" s="125"/>
      <c r="AD189" s="125"/>
      <c r="AE189" s="125"/>
    </row>
    <row r="190" spans="1:31" s="25" customFormat="1" ht="17.25" customHeight="1" x14ac:dyDescent="0.25">
      <c r="A190" s="207"/>
      <c r="B190" s="207"/>
      <c r="C190" s="207"/>
      <c r="D190" s="207"/>
      <c r="E190" s="207"/>
      <c r="F190" s="207"/>
      <c r="G190" s="207"/>
      <c r="H190" s="207"/>
      <c r="I190" s="150"/>
      <c r="J190" s="151"/>
      <c r="K190" s="151"/>
      <c r="L190" s="151"/>
      <c r="M190" s="151"/>
      <c r="N190" s="151"/>
      <c r="O190" s="151"/>
      <c r="P190" s="151"/>
      <c r="Q190" s="151"/>
      <c r="R190" s="151"/>
      <c r="S190" s="151"/>
      <c r="T190" s="152"/>
      <c r="U190" s="153"/>
      <c r="V190" s="125"/>
      <c r="W190" s="125"/>
      <c r="X190" s="125"/>
      <c r="Y190" s="125"/>
      <c r="Z190" s="125"/>
      <c r="AA190" s="125"/>
      <c r="AB190" s="125"/>
      <c r="AC190" s="125"/>
      <c r="AD190" s="125"/>
      <c r="AE190" s="125"/>
    </row>
    <row r="191" spans="1:31" s="31" customFormat="1" ht="15" customHeight="1" x14ac:dyDescent="0.25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22"/>
    </row>
    <row r="192" spans="1:31" s="41" customFormat="1" ht="15" customHeight="1" thickBot="1" x14ac:dyDescent="0.3">
      <c r="A192" s="214" t="s">
        <v>83</v>
      </c>
      <c r="B192" s="214"/>
      <c r="C192" s="214"/>
      <c r="D192" s="215"/>
      <c r="E192" s="215"/>
      <c r="F192" s="215"/>
      <c r="G192" s="215"/>
      <c r="H192" s="215"/>
      <c r="I192" s="215"/>
      <c r="J192" s="215"/>
      <c r="K192" s="215"/>
      <c r="L192" s="215"/>
      <c r="M192" s="215"/>
      <c r="N192" s="215"/>
      <c r="O192" s="215"/>
      <c r="P192" s="215"/>
      <c r="Q192" s="215"/>
      <c r="R192" s="215"/>
      <c r="S192" s="215"/>
      <c r="T192" s="215"/>
      <c r="U192" s="215"/>
      <c r="V192" s="215"/>
      <c r="W192" s="215"/>
      <c r="X192" s="215"/>
      <c r="Y192" s="215"/>
      <c r="Z192" s="215"/>
      <c r="AA192" s="215"/>
      <c r="AB192" s="215"/>
      <c r="AC192" s="215"/>
    </row>
    <row r="193" spans="1:31" s="41" customFormat="1" ht="15" customHeight="1" x14ac:dyDescent="0.25">
      <c r="A193" s="216" t="s">
        <v>13</v>
      </c>
      <c r="B193" s="216"/>
      <c r="C193" s="216"/>
      <c r="D193" s="216"/>
      <c r="E193" s="216"/>
      <c r="F193" s="216"/>
      <c r="G193" s="216"/>
      <c r="H193" s="216"/>
      <c r="I193" s="216"/>
      <c r="J193" s="217" t="s">
        <v>66</v>
      </c>
      <c r="K193" s="218"/>
      <c r="L193" s="218"/>
      <c r="M193" s="218"/>
      <c r="N193" s="218"/>
      <c r="O193" s="218"/>
      <c r="P193" s="218"/>
      <c r="Q193" s="218"/>
      <c r="R193" s="218"/>
      <c r="S193" s="218"/>
      <c r="T193" s="218"/>
      <c r="U193" s="218"/>
      <c r="V193" s="218"/>
      <c r="W193" s="220" t="s">
        <v>162</v>
      </c>
      <c r="X193" s="220"/>
      <c r="Y193" s="221"/>
      <c r="Z193" s="222" t="s">
        <v>140</v>
      </c>
      <c r="AA193" s="223"/>
      <c r="AB193" s="224"/>
      <c r="AC193" s="28"/>
    </row>
    <row r="194" spans="1:31" s="41" customFormat="1" ht="11.25" customHeight="1" thickBot="1" x14ac:dyDescent="0.3">
      <c r="A194" s="216"/>
      <c r="B194" s="216"/>
      <c r="C194" s="216"/>
      <c r="D194" s="216"/>
      <c r="E194" s="216"/>
      <c r="F194" s="216"/>
      <c r="G194" s="216"/>
      <c r="H194" s="216"/>
      <c r="I194" s="216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20"/>
      <c r="X194" s="220"/>
      <c r="Y194" s="221"/>
      <c r="Z194" s="225"/>
      <c r="AA194" s="226"/>
      <c r="AB194" s="227"/>
      <c r="AC194" s="28"/>
    </row>
    <row r="195" spans="1:31" s="41" customFormat="1" ht="15" customHeight="1" x14ac:dyDescent="0.25">
      <c r="A195" s="48" t="s">
        <v>15</v>
      </c>
      <c r="B195" s="48"/>
      <c r="C195" s="48"/>
      <c r="D195" s="48"/>
      <c r="E195" s="28"/>
      <c r="F195" s="28"/>
      <c r="G195" s="28"/>
      <c r="H195" s="28"/>
      <c r="I195" s="28"/>
      <c r="J195" s="212" t="s">
        <v>16</v>
      </c>
      <c r="K195" s="212"/>
      <c r="L195" s="212"/>
      <c r="M195" s="212"/>
      <c r="N195" s="212"/>
      <c r="O195" s="212"/>
      <c r="P195" s="212"/>
      <c r="Q195" s="212"/>
      <c r="R195" s="212"/>
      <c r="S195" s="212"/>
      <c r="T195" s="212"/>
      <c r="U195" s="212"/>
      <c r="V195" s="212"/>
      <c r="W195" s="28"/>
      <c r="X195" s="28"/>
      <c r="Y195" s="28"/>
      <c r="Z195" s="28"/>
      <c r="AA195" s="28"/>
      <c r="AB195" s="28"/>
      <c r="AC195" s="28"/>
    </row>
    <row r="196" spans="1:31" s="41" customFormat="1" ht="15" customHeight="1" x14ac:dyDescent="0.25">
      <c r="A196" s="28"/>
      <c r="B196" s="28"/>
      <c r="C196" s="28"/>
      <c r="D196" s="28"/>
      <c r="E196" s="28"/>
      <c r="F196" s="28"/>
      <c r="G196" s="28"/>
      <c r="H196" s="28"/>
      <c r="I196" s="28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28"/>
      <c r="X196" s="28"/>
      <c r="Y196" s="28"/>
      <c r="Z196" s="28"/>
      <c r="AA196" s="28"/>
      <c r="AB196" s="28"/>
      <c r="AC196" s="28"/>
    </row>
    <row r="197" spans="1:31" s="41" customFormat="1" ht="15" customHeight="1" x14ac:dyDescent="0.25">
      <c r="A197" s="213" t="s">
        <v>17</v>
      </c>
      <c r="B197" s="213"/>
      <c r="C197" s="213"/>
      <c r="D197" s="213"/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  <c r="O197" s="213"/>
      <c r="P197" s="213"/>
      <c r="Q197" s="213"/>
      <c r="R197" s="213"/>
      <c r="S197" s="213"/>
      <c r="T197" s="213"/>
      <c r="U197" s="213"/>
      <c r="V197" s="213"/>
      <c r="W197" s="213"/>
      <c r="X197" s="213"/>
      <c r="Y197" s="213"/>
      <c r="Z197" s="213"/>
      <c r="AA197" s="213"/>
      <c r="AB197" s="213"/>
      <c r="AC197" s="28"/>
    </row>
    <row r="198" spans="1:31" s="41" customFormat="1" ht="15" customHeight="1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28"/>
    </row>
    <row r="199" spans="1:31" s="41" customFormat="1" ht="15" customHeight="1" x14ac:dyDescent="0.25">
      <c r="A199" s="190" t="s">
        <v>133</v>
      </c>
      <c r="B199" s="190"/>
      <c r="C199" s="190"/>
      <c r="D199" s="190"/>
      <c r="E199" s="190"/>
      <c r="F199" s="190"/>
      <c r="G199" s="190"/>
      <c r="H199" s="190"/>
      <c r="I199" s="190"/>
      <c r="J199" s="190"/>
      <c r="K199" s="190"/>
      <c r="L199" s="190"/>
      <c r="M199" s="190"/>
      <c r="N199" s="190"/>
      <c r="O199" s="190"/>
      <c r="P199" s="190"/>
      <c r="Q199" s="190"/>
      <c r="R199" s="190"/>
      <c r="S199" s="190"/>
      <c r="T199" s="190"/>
      <c r="U199" s="190"/>
      <c r="V199" s="190"/>
      <c r="W199" s="190"/>
      <c r="X199" s="190"/>
      <c r="Y199" s="190"/>
      <c r="Z199" s="190"/>
      <c r="AA199" s="190"/>
      <c r="AB199" s="190"/>
      <c r="AC199" s="28"/>
    </row>
    <row r="200" spans="1:31" s="41" customFormat="1" ht="15" customHeight="1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28"/>
      <c r="V200" s="28"/>
      <c r="W200" s="28"/>
      <c r="X200" s="28"/>
      <c r="Y200" s="28"/>
      <c r="Z200" s="28"/>
      <c r="AA200" s="28"/>
      <c r="AB200" s="28"/>
      <c r="AC200" s="28"/>
    </row>
    <row r="201" spans="1:31" s="25" customFormat="1" ht="54" customHeight="1" x14ac:dyDescent="0.25">
      <c r="A201" s="176" t="s">
        <v>18</v>
      </c>
      <c r="B201" s="172"/>
      <c r="C201" s="173"/>
      <c r="D201" s="154" t="s">
        <v>19</v>
      </c>
      <c r="E201" s="194"/>
      <c r="F201" s="194"/>
      <c r="G201" s="194"/>
      <c r="H201" s="194"/>
      <c r="I201" s="155"/>
      <c r="J201" s="154" t="s">
        <v>20</v>
      </c>
      <c r="K201" s="194"/>
      <c r="L201" s="194"/>
      <c r="M201" s="155"/>
      <c r="N201" s="171" t="s">
        <v>21</v>
      </c>
      <c r="O201" s="197"/>
      <c r="P201" s="197"/>
      <c r="Q201" s="197"/>
      <c r="R201" s="197"/>
      <c r="S201" s="197"/>
      <c r="T201" s="197"/>
      <c r="U201" s="171" t="s">
        <v>22</v>
      </c>
      <c r="V201" s="197"/>
      <c r="W201" s="197"/>
      <c r="X201" s="197"/>
      <c r="Y201" s="197"/>
      <c r="Z201" s="197"/>
      <c r="AA201" s="198" t="s">
        <v>163</v>
      </c>
      <c r="AB201" s="199"/>
      <c r="AC201" s="199"/>
      <c r="AD201" s="199"/>
      <c r="AE201" s="199"/>
    </row>
    <row r="202" spans="1:31" s="25" customFormat="1" ht="45" customHeight="1" x14ac:dyDescent="0.25">
      <c r="A202" s="191"/>
      <c r="B202" s="192"/>
      <c r="C202" s="193"/>
      <c r="D202" s="176" t="s">
        <v>23</v>
      </c>
      <c r="E202" s="173"/>
      <c r="F202" s="176" t="s">
        <v>24</v>
      </c>
      <c r="G202" s="173"/>
      <c r="H202" s="176" t="s">
        <v>25</v>
      </c>
      <c r="I202" s="173"/>
      <c r="J202" s="176" t="s">
        <v>26</v>
      </c>
      <c r="K202" s="173"/>
      <c r="L202" s="176"/>
      <c r="M202" s="173"/>
      <c r="N202" s="176" t="s">
        <v>27</v>
      </c>
      <c r="O202" s="200"/>
      <c r="P202" s="200"/>
      <c r="Q202" s="201"/>
      <c r="R202" s="171" t="s">
        <v>28</v>
      </c>
      <c r="S202" s="197"/>
      <c r="T202" s="197"/>
      <c r="U202" s="171" t="s">
        <v>125</v>
      </c>
      <c r="V202" s="171"/>
      <c r="W202" s="171" t="s">
        <v>164</v>
      </c>
      <c r="X202" s="197"/>
      <c r="Y202" s="171" t="s">
        <v>127</v>
      </c>
      <c r="Z202" s="171"/>
      <c r="AA202" s="205" t="s">
        <v>159</v>
      </c>
      <c r="AB202" s="197"/>
      <c r="AC202" s="75"/>
      <c r="AD202" s="205" t="s">
        <v>160</v>
      </c>
      <c r="AE202" s="197"/>
    </row>
    <row r="203" spans="1:31" s="25" customFormat="1" ht="47.25" customHeight="1" x14ac:dyDescent="0.25">
      <c r="A203" s="177"/>
      <c r="B203" s="174"/>
      <c r="C203" s="175"/>
      <c r="D203" s="177"/>
      <c r="E203" s="175"/>
      <c r="F203" s="177"/>
      <c r="G203" s="175"/>
      <c r="H203" s="177"/>
      <c r="I203" s="175"/>
      <c r="J203" s="177"/>
      <c r="K203" s="175"/>
      <c r="L203" s="177"/>
      <c r="M203" s="175"/>
      <c r="N203" s="202"/>
      <c r="O203" s="203"/>
      <c r="P203" s="203"/>
      <c r="Q203" s="204"/>
      <c r="R203" s="171" t="s">
        <v>29</v>
      </c>
      <c r="S203" s="197"/>
      <c r="T203" s="76" t="s">
        <v>30</v>
      </c>
      <c r="U203" s="171"/>
      <c r="V203" s="171"/>
      <c r="W203" s="197"/>
      <c r="X203" s="197"/>
      <c r="Y203" s="171"/>
      <c r="Z203" s="171"/>
      <c r="AA203" s="205"/>
      <c r="AB203" s="197"/>
      <c r="AC203" s="75"/>
      <c r="AD203" s="197"/>
      <c r="AE203" s="197"/>
    </row>
    <row r="204" spans="1:31" s="34" customFormat="1" ht="13.5" customHeight="1" x14ac:dyDescent="0.2">
      <c r="A204" s="162">
        <v>1</v>
      </c>
      <c r="B204" s="163"/>
      <c r="C204" s="164"/>
      <c r="D204" s="162">
        <v>2</v>
      </c>
      <c r="E204" s="164"/>
      <c r="F204" s="162">
        <v>3</v>
      </c>
      <c r="G204" s="164"/>
      <c r="H204" s="162">
        <v>4</v>
      </c>
      <c r="I204" s="164"/>
      <c r="J204" s="162">
        <v>5</v>
      </c>
      <c r="K204" s="164"/>
      <c r="L204" s="162">
        <v>6</v>
      </c>
      <c r="M204" s="164"/>
      <c r="N204" s="165">
        <v>7</v>
      </c>
      <c r="O204" s="189"/>
      <c r="P204" s="189"/>
      <c r="Q204" s="189"/>
      <c r="R204" s="165">
        <v>8</v>
      </c>
      <c r="S204" s="189"/>
      <c r="T204" s="64">
        <v>9</v>
      </c>
      <c r="U204" s="165">
        <v>10</v>
      </c>
      <c r="V204" s="189"/>
      <c r="W204" s="165">
        <v>11</v>
      </c>
      <c r="X204" s="165"/>
      <c r="Y204" s="165">
        <v>12</v>
      </c>
      <c r="Z204" s="165"/>
      <c r="AA204" s="195">
        <v>13</v>
      </c>
      <c r="AB204" s="196"/>
      <c r="AC204" s="64"/>
      <c r="AD204" s="195">
        <v>14</v>
      </c>
      <c r="AE204" s="196"/>
    </row>
    <row r="205" spans="1:31" s="65" customFormat="1" ht="16.5" customHeight="1" x14ac:dyDescent="0.25">
      <c r="A205" s="166"/>
      <c r="B205" s="167"/>
      <c r="C205" s="168"/>
      <c r="D205" s="166"/>
      <c r="E205" s="168"/>
      <c r="F205" s="166"/>
      <c r="G205" s="168"/>
      <c r="H205" s="166"/>
      <c r="I205" s="168"/>
      <c r="J205" s="166"/>
      <c r="K205" s="168"/>
      <c r="L205" s="166"/>
      <c r="M205" s="168"/>
      <c r="N205" s="118"/>
      <c r="O205" s="119"/>
      <c r="P205" s="119"/>
      <c r="Q205" s="119"/>
      <c r="R205" s="118"/>
      <c r="S205" s="119"/>
      <c r="T205" s="77"/>
      <c r="U205" s="120"/>
      <c r="V205" s="121"/>
      <c r="W205" s="170"/>
      <c r="X205" s="170"/>
      <c r="Y205" s="170"/>
      <c r="Z205" s="170"/>
      <c r="AA205" s="122"/>
      <c r="AB205" s="123"/>
      <c r="AC205" s="78"/>
      <c r="AD205" s="122"/>
      <c r="AE205" s="123"/>
    </row>
    <row r="206" spans="1:31" s="41" customFormat="1" ht="15" customHeight="1" x14ac:dyDescent="0.25">
      <c r="A206" s="190" t="s">
        <v>35</v>
      </c>
      <c r="B206" s="190"/>
      <c r="C206" s="190"/>
      <c r="D206" s="190"/>
      <c r="E206" s="190"/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0"/>
      <c r="U206" s="190"/>
      <c r="V206" s="190"/>
      <c r="W206" s="190"/>
      <c r="X206" s="190"/>
      <c r="Y206" s="190"/>
      <c r="Z206" s="190"/>
      <c r="AA206" s="190"/>
      <c r="AB206" s="190"/>
      <c r="AC206" s="28"/>
    </row>
    <row r="207" spans="1:31" s="41" customFormat="1" ht="95.25" customHeight="1" x14ac:dyDescent="0.25">
      <c r="A207" s="176" t="s">
        <v>18</v>
      </c>
      <c r="B207" s="172"/>
      <c r="C207" s="173"/>
      <c r="D207" s="154" t="s">
        <v>19</v>
      </c>
      <c r="E207" s="194"/>
      <c r="F207" s="194"/>
      <c r="G207" s="194"/>
      <c r="H207" s="194"/>
      <c r="I207" s="155"/>
      <c r="J207" s="154" t="s">
        <v>20</v>
      </c>
      <c r="K207" s="194"/>
      <c r="L207" s="194"/>
      <c r="M207" s="194"/>
      <c r="N207" s="154" t="s">
        <v>36</v>
      </c>
      <c r="O207" s="194"/>
      <c r="P207" s="155"/>
      <c r="Q207" s="154" t="s">
        <v>37</v>
      </c>
      <c r="R207" s="194"/>
      <c r="S207" s="194"/>
      <c r="T207" s="194"/>
      <c r="U207" s="194"/>
      <c r="V207" s="155"/>
      <c r="W207" s="154" t="s">
        <v>38</v>
      </c>
      <c r="X207" s="194"/>
      <c r="Y207" s="194"/>
      <c r="Z207" s="194"/>
      <c r="AA207" s="194"/>
      <c r="AB207" s="155"/>
      <c r="AC207" s="79"/>
      <c r="AD207" s="154" t="s">
        <v>158</v>
      </c>
      <c r="AE207" s="155"/>
    </row>
    <row r="208" spans="1:31" s="41" customFormat="1" ht="45.75" customHeight="1" x14ac:dyDescent="0.25">
      <c r="A208" s="191"/>
      <c r="B208" s="192"/>
      <c r="C208" s="193"/>
      <c r="D208" s="176" t="s">
        <v>23</v>
      </c>
      <c r="E208" s="173"/>
      <c r="F208" s="176" t="s">
        <v>24</v>
      </c>
      <c r="G208" s="173"/>
      <c r="H208" s="176" t="s">
        <v>25</v>
      </c>
      <c r="I208" s="173"/>
      <c r="J208" s="171" t="s">
        <v>26</v>
      </c>
      <c r="K208" s="171"/>
      <c r="L208" s="171"/>
      <c r="M208" s="171"/>
      <c r="N208" s="171" t="s">
        <v>27</v>
      </c>
      <c r="O208" s="171" t="s">
        <v>28</v>
      </c>
      <c r="P208" s="171"/>
      <c r="Q208" s="172" t="s">
        <v>125</v>
      </c>
      <c r="R208" s="173"/>
      <c r="S208" s="176" t="s">
        <v>126</v>
      </c>
      <c r="T208" s="173"/>
      <c r="U208" s="176" t="s">
        <v>127</v>
      </c>
      <c r="V208" s="173"/>
      <c r="W208" s="172" t="s">
        <v>125</v>
      </c>
      <c r="X208" s="173"/>
      <c r="Y208" s="176" t="s">
        <v>126</v>
      </c>
      <c r="Z208" s="173"/>
      <c r="AA208" s="176" t="s">
        <v>127</v>
      </c>
      <c r="AB208" s="173"/>
      <c r="AC208" s="79"/>
      <c r="AD208" s="156" t="s">
        <v>159</v>
      </c>
      <c r="AE208" s="156" t="s">
        <v>160</v>
      </c>
    </row>
    <row r="209" spans="1:31" s="41" customFormat="1" ht="51" customHeight="1" x14ac:dyDescent="0.25">
      <c r="A209" s="177"/>
      <c r="B209" s="174"/>
      <c r="C209" s="175"/>
      <c r="D209" s="177"/>
      <c r="E209" s="175"/>
      <c r="F209" s="177"/>
      <c r="G209" s="175"/>
      <c r="H209" s="177"/>
      <c r="I209" s="175"/>
      <c r="J209" s="171"/>
      <c r="K209" s="171"/>
      <c r="L209" s="171"/>
      <c r="M209" s="171"/>
      <c r="N209" s="171"/>
      <c r="O209" s="76" t="s">
        <v>29</v>
      </c>
      <c r="P209" s="76" t="s">
        <v>30</v>
      </c>
      <c r="Q209" s="174"/>
      <c r="R209" s="175"/>
      <c r="S209" s="177"/>
      <c r="T209" s="175"/>
      <c r="U209" s="177"/>
      <c r="V209" s="175"/>
      <c r="W209" s="174"/>
      <c r="X209" s="175"/>
      <c r="Y209" s="177"/>
      <c r="Z209" s="175"/>
      <c r="AA209" s="177"/>
      <c r="AB209" s="175"/>
      <c r="AC209" s="79"/>
      <c r="AD209" s="157"/>
      <c r="AE209" s="157"/>
    </row>
    <row r="210" spans="1:31" s="41" customFormat="1" ht="15" customHeight="1" x14ac:dyDescent="0.25">
      <c r="A210" s="162">
        <v>1</v>
      </c>
      <c r="B210" s="163"/>
      <c r="C210" s="164"/>
      <c r="D210" s="165">
        <v>2</v>
      </c>
      <c r="E210" s="165"/>
      <c r="F210" s="165">
        <v>3</v>
      </c>
      <c r="G210" s="165"/>
      <c r="H210" s="165">
        <v>4</v>
      </c>
      <c r="I210" s="165"/>
      <c r="J210" s="162">
        <v>5</v>
      </c>
      <c r="K210" s="164"/>
      <c r="L210" s="165">
        <v>6</v>
      </c>
      <c r="M210" s="165"/>
      <c r="N210" s="43">
        <v>7</v>
      </c>
      <c r="O210" s="43">
        <v>8</v>
      </c>
      <c r="P210" s="43">
        <v>9</v>
      </c>
      <c r="Q210" s="165">
        <v>10</v>
      </c>
      <c r="R210" s="165"/>
      <c r="S210" s="165">
        <v>11</v>
      </c>
      <c r="T210" s="165"/>
      <c r="U210" s="165">
        <v>12</v>
      </c>
      <c r="V210" s="165"/>
      <c r="W210" s="165">
        <v>13</v>
      </c>
      <c r="X210" s="165"/>
      <c r="Y210" s="165">
        <v>14</v>
      </c>
      <c r="Z210" s="165"/>
      <c r="AA210" s="165">
        <v>15</v>
      </c>
      <c r="AB210" s="165"/>
      <c r="AC210" s="51"/>
      <c r="AD210" s="57">
        <v>16</v>
      </c>
      <c r="AE210" s="58">
        <v>17</v>
      </c>
    </row>
    <row r="211" spans="1:31" s="41" customFormat="1" ht="216.75" customHeight="1" x14ac:dyDescent="0.25">
      <c r="A211" s="178" t="s">
        <v>142</v>
      </c>
      <c r="B211" s="179"/>
      <c r="C211" s="180"/>
      <c r="D211" s="178" t="s">
        <v>67</v>
      </c>
      <c r="E211" s="180"/>
      <c r="F211" s="178" t="s">
        <v>31</v>
      </c>
      <c r="G211" s="180"/>
      <c r="H211" s="178" t="s">
        <v>31</v>
      </c>
      <c r="I211" s="180"/>
      <c r="J211" s="183" t="s">
        <v>39</v>
      </c>
      <c r="K211" s="183"/>
      <c r="L211" s="137"/>
      <c r="M211" s="184"/>
      <c r="N211" s="62" t="s">
        <v>106</v>
      </c>
      <c r="O211" s="62" t="s">
        <v>40</v>
      </c>
      <c r="P211" s="19">
        <v>792</v>
      </c>
      <c r="Q211" s="185">
        <f>13-4</f>
        <v>9</v>
      </c>
      <c r="R211" s="186"/>
      <c r="S211" s="185">
        <v>13</v>
      </c>
      <c r="T211" s="186"/>
      <c r="U211" s="185">
        <v>13</v>
      </c>
      <c r="V211" s="186"/>
      <c r="W211" s="187">
        <v>0</v>
      </c>
      <c r="X211" s="188"/>
      <c r="Y211" s="187">
        <v>0</v>
      </c>
      <c r="Z211" s="188"/>
      <c r="AA211" s="187">
        <v>0</v>
      </c>
      <c r="AB211" s="188"/>
      <c r="AC211" s="18"/>
      <c r="AD211" s="59">
        <v>15</v>
      </c>
      <c r="AE211" s="59">
        <f>ROUNDDOWN(((Q211*AD211)/100),0)</f>
        <v>1</v>
      </c>
    </row>
    <row r="212" spans="1:31" s="41" customFormat="1" ht="15" customHeight="1" x14ac:dyDescent="0.25">
      <c r="A212" s="36"/>
      <c r="B212" s="36"/>
      <c r="C212" s="36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17"/>
      <c r="X212" s="17"/>
      <c r="Y212" s="17"/>
      <c r="Z212" s="17"/>
      <c r="AA212" s="17"/>
      <c r="AB212" s="17"/>
      <c r="AC212" s="18"/>
    </row>
    <row r="213" spans="1:31" s="41" customFormat="1" ht="15" customHeight="1" x14ac:dyDescent="0.25">
      <c r="A213" s="228" t="s">
        <v>41</v>
      </c>
      <c r="B213" s="228"/>
      <c r="C213" s="228"/>
      <c r="D213" s="228"/>
      <c r="E213" s="228"/>
      <c r="F213" s="228"/>
      <c r="G213" s="228"/>
      <c r="H213" s="228"/>
      <c r="I213" s="228"/>
      <c r="J213" s="228"/>
      <c r="K213" s="228"/>
      <c r="L213" s="228"/>
      <c r="M213" s="228"/>
      <c r="N213" s="228"/>
      <c r="O213" s="228"/>
      <c r="P213" s="228"/>
      <c r="Q213" s="228"/>
      <c r="R213" s="228"/>
      <c r="S213" s="228"/>
      <c r="T213" s="228"/>
      <c r="U213" s="228"/>
      <c r="V213" s="228"/>
      <c r="W213" s="228"/>
      <c r="X213" s="228"/>
      <c r="Y213" s="228"/>
      <c r="Z213" s="228"/>
      <c r="AA213" s="228"/>
      <c r="AB213" s="228"/>
      <c r="AC213" s="18"/>
    </row>
    <row r="214" spans="1:31" s="41" customFormat="1" ht="15" customHeight="1" x14ac:dyDescent="0.25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18"/>
    </row>
    <row r="215" spans="1:31" s="25" customFormat="1" ht="15" customHeight="1" x14ac:dyDescent="0.25">
      <c r="A215" s="124" t="s">
        <v>42</v>
      </c>
      <c r="B215" s="124"/>
      <c r="C215" s="124"/>
      <c r="D215" s="124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  <c r="AA215" s="124"/>
      <c r="AB215" s="124"/>
      <c r="AC215" s="125"/>
      <c r="AD215" s="125"/>
      <c r="AE215" s="125"/>
    </row>
    <row r="216" spans="1:31" s="25" customFormat="1" ht="15" customHeight="1" x14ac:dyDescent="0.25">
      <c r="A216" s="124" t="s">
        <v>43</v>
      </c>
      <c r="B216" s="124"/>
      <c r="C216" s="124"/>
      <c r="D216" s="124"/>
      <c r="E216" s="126" t="s">
        <v>44</v>
      </c>
      <c r="F216" s="126"/>
      <c r="G216" s="126"/>
      <c r="H216" s="126"/>
      <c r="I216" s="126"/>
      <c r="J216" s="126"/>
      <c r="K216" s="126" t="s">
        <v>45</v>
      </c>
      <c r="L216" s="126"/>
      <c r="M216" s="126" t="s">
        <v>46</v>
      </c>
      <c r="N216" s="126"/>
      <c r="O216" s="126" t="s">
        <v>29</v>
      </c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125"/>
      <c r="AD216" s="125"/>
      <c r="AE216" s="125"/>
    </row>
    <row r="217" spans="1:31" s="38" customFormat="1" ht="15" customHeight="1" x14ac:dyDescent="0.25">
      <c r="A217" s="264" t="s">
        <v>47</v>
      </c>
      <c r="B217" s="264"/>
      <c r="C217" s="264"/>
      <c r="D217" s="264"/>
      <c r="E217" s="127">
        <v>2</v>
      </c>
      <c r="F217" s="127"/>
      <c r="G217" s="127"/>
      <c r="H217" s="127"/>
      <c r="I217" s="127"/>
      <c r="J217" s="127"/>
      <c r="K217" s="127">
        <v>3</v>
      </c>
      <c r="L217" s="127"/>
      <c r="M217" s="127">
        <v>4</v>
      </c>
      <c r="N217" s="127"/>
      <c r="O217" s="127">
        <v>5</v>
      </c>
      <c r="P217" s="127"/>
      <c r="Q217" s="127"/>
      <c r="R217" s="127"/>
      <c r="S217" s="127"/>
      <c r="T217" s="127"/>
      <c r="U217" s="127"/>
      <c r="V217" s="127"/>
      <c r="W217" s="127"/>
      <c r="X217" s="127"/>
      <c r="Y217" s="127"/>
      <c r="Z217" s="127"/>
      <c r="AA217" s="127"/>
      <c r="AB217" s="127"/>
      <c r="AC217" s="125"/>
      <c r="AD217" s="125"/>
      <c r="AE217" s="125"/>
    </row>
    <row r="218" spans="1:31" s="25" customFormat="1" ht="15" customHeight="1" x14ac:dyDescent="0.25">
      <c r="A218" s="124" t="s">
        <v>48</v>
      </c>
      <c r="B218" s="124"/>
      <c r="C218" s="124"/>
      <c r="D218" s="124"/>
      <c r="E218" s="126" t="s">
        <v>48</v>
      </c>
      <c r="F218" s="126"/>
      <c r="G218" s="126"/>
      <c r="H218" s="126"/>
      <c r="I218" s="126"/>
      <c r="J218" s="126"/>
      <c r="K218" s="126" t="s">
        <v>48</v>
      </c>
      <c r="L218" s="126"/>
      <c r="M218" s="126" t="s">
        <v>48</v>
      </c>
      <c r="N218" s="126"/>
      <c r="O218" s="126" t="s">
        <v>48</v>
      </c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  <c r="AA218" s="126"/>
      <c r="AB218" s="126"/>
      <c r="AC218" s="125"/>
      <c r="AD218" s="125"/>
      <c r="AE218" s="125"/>
    </row>
    <row r="219" spans="1:31" s="25" customFormat="1" ht="15" customHeight="1" x14ac:dyDescent="0.25">
      <c r="A219" s="69"/>
      <c r="B219" s="69"/>
      <c r="C219" s="69"/>
      <c r="D219" s="72"/>
      <c r="E219" s="72"/>
      <c r="F219" s="72"/>
      <c r="G219" s="72"/>
      <c r="H219" s="72"/>
      <c r="I219" s="72"/>
      <c r="J219" s="72"/>
      <c r="K219" s="72"/>
      <c r="L219" s="72"/>
      <c r="M219" s="72"/>
      <c r="N219" s="72"/>
      <c r="O219" s="72"/>
      <c r="P219" s="72"/>
      <c r="Q219" s="72"/>
      <c r="R219" s="72"/>
      <c r="S219" s="72"/>
      <c r="T219" s="72"/>
      <c r="U219" s="16"/>
      <c r="V219" s="16"/>
      <c r="W219" s="17"/>
      <c r="X219" s="17"/>
      <c r="Y219" s="17"/>
      <c r="Z219" s="17"/>
      <c r="AA219" s="17"/>
      <c r="AB219" s="17"/>
      <c r="AC219" s="18"/>
    </row>
    <row r="220" spans="1:31" s="25" customFormat="1" ht="15" customHeight="1" x14ac:dyDescent="0.25">
      <c r="A220" s="228" t="s">
        <v>49</v>
      </c>
      <c r="B220" s="228"/>
      <c r="C220" s="228"/>
      <c r="D220" s="228"/>
      <c r="E220" s="228"/>
      <c r="F220" s="228"/>
      <c r="G220" s="228"/>
      <c r="H220" s="228"/>
      <c r="I220" s="228"/>
      <c r="J220" s="228"/>
      <c r="K220" s="228"/>
      <c r="L220" s="228"/>
      <c r="M220" s="228"/>
      <c r="N220" s="228"/>
      <c r="O220" s="228"/>
      <c r="P220" s="228"/>
      <c r="Q220" s="228"/>
      <c r="R220" s="228"/>
      <c r="S220" s="228"/>
      <c r="T220" s="228"/>
      <c r="U220" s="228"/>
      <c r="V220" s="228"/>
      <c r="W220" s="228"/>
      <c r="X220" s="228"/>
      <c r="Y220" s="228"/>
      <c r="Z220" s="228"/>
      <c r="AA220" s="228"/>
      <c r="AB220" s="228"/>
      <c r="AC220" s="18"/>
    </row>
    <row r="221" spans="1:31" s="25" customFormat="1" ht="15" customHeight="1" x14ac:dyDescent="0.25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18"/>
    </row>
    <row r="222" spans="1:31" s="25" customFormat="1" ht="15" customHeight="1" x14ac:dyDescent="0.25">
      <c r="A222" s="228" t="s">
        <v>50</v>
      </c>
      <c r="B222" s="228"/>
      <c r="C222" s="228"/>
      <c r="D222" s="228"/>
      <c r="E222" s="228"/>
      <c r="F222" s="228"/>
      <c r="G222" s="228"/>
      <c r="H222" s="228"/>
      <c r="I222" s="228"/>
      <c r="J222" s="228"/>
      <c r="K222" s="228"/>
      <c r="L222" s="228"/>
      <c r="M222" s="228"/>
      <c r="N222" s="228"/>
      <c r="O222" s="228"/>
      <c r="P222" s="228"/>
      <c r="Q222" s="228"/>
      <c r="R222" s="228"/>
      <c r="S222" s="228"/>
      <c r="T222" s="228"/>
      <c r="U222" s="228"/>
      <c r="V222" s="228"/>
      <c r="W222" s="228"/>
      <c r="X222" s="228"/>
      <c r="Y222" s="228"/>
      <c r="Z222" s="228"/>
      <c r="AA222" s="228"/>
      <c r="AB222" s="228"/>
      <c r="AC222" s="18"/>
    </row>
    <row r="223" spans="1:31" s="66" customFormat="1" ht="18" customHeight="1" x14ac:dyDescent="0.25">
      <c r="A223" s="128" t="s">
        <v>51</v>
      </c>
      <c r="B223" s="128"/>
      <c r="C223" s="128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28"/>
      <c r="V223" s="128"/>
      <c r="W223" s="128"/>
      <c r="X223" s="128"/>
      <c r="Y223" s="128"/>
      <c r="Z223" s="128"/>
      <c r="AA223" s="128"/>
      <c r="AB223" s="128"/>
      <c r="AC223" s="206"/>
      <c r="AD223" s="206"/>
      <c r="AE223" s="206"/>
    </row>
    <row r="224" spans="1:31" s="66" customFormat="1" ht="15" customHeight="1" x14ac:dyDescent="0.25">
      <c r="A224" s="129" t="s">
        <v>52</v>
      </c>
      <c r="B224" s="129"/>
      <c r="C224" s="129"/>
      <c r="D224" s="129"/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29"/>
      <c r="P224" s="129"/>
      <c r="Q224" s="129"/>
      <c r="R224" s="129"/>
      <c r="S224" s="129"/>
      <c r="T224" s="129"/>
      <c r="U224" s="129"/>
      <c r="V224" s="129"/>
      <c r="W224" s="129"/>
      <c r="X224" s="129"/>
      <c r="Y224" s="129"/>
      <c r="Z224" s="129"/>
      <c r="AA224" s="129"/>
      <c r="AB224" s="129"/>
      <c r="AC224" s="132"/>
      <c r="AD224" s="132"/>
      <c r="AE224" s="132"/>
    </row>
    <row r="225" spans="1:31" s="66" customFormat="1" ht="15" customHeight="1" x14ac:dyDescent="0.25">
      <c r="A225" s="129" t="s">
        <v>53</v>
      </c>
      <c r="B225" s="129"/>
      <c r="C225" s="129"/>
      <c r="D225" s="129"/>
      <c r="E225" s="129"/>
      <c r="F225" s="129"/>
      <c r="G225" s="129"/>
      <c r="H225" s="129"/>
      <c r="I225" s="129"/>
      <c r="J225" s="129"/>
      <c r="K225" s="129"/>
      <c r="L225" s="129"/>
      <c r="M225" s="129"/>
      <c r="N225" s="129"/>
      <c r="O225" s="129"/>
      <c r="P225" s="129"/>
      <c r="Q225" s="129"/>
      <c r="R225" s="129"/>
      <c r="S225" s="129"/>
      <c r="T225" s="129"/>
      <c r="U225" s="129"/>
      <c r="V225" s="129"/>
      <c r="W225" s="129"/>
      <c r="X225" s="129"/>
      <c r="Y225" s="129"/>
      <c r="Z225" s="129"/>
      <c r="AA225" s="129"/>
      <c r="AB225" s="129"/>
      <c r="AC225" s="132"/>
      <c r="AD225" s="132"/>
      <c r="AE225" s="132"/>
    </row>
    <row r="226" spans="1:31" s="66" customFormat="1" ht="15" customHeight="1" x14ac:dyDescent="0.25">
      <c r="A226" s="69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22"/>
    </row>
    <row r="227" spans="1:31" s="25" customFormat="1" ht="15" customHeight="1" x14ac:dyDescent="0.25">
      <c r="A227" s="228" t="s">
        <v>54</v>
      </c>
      <c r="B227" s="228"/>
      <c r="C227" s="228"/>
      <c r="D227" s="228"/>
      <c r="E227" s="228"/>
      <c r="F227" s="228"/>
      <c r="G227" s="228"/>
      <c r="H227" s="228"/>
      <c r="I227" s="228"/>
      <c r="J227" s="228"/>
      <c r="K227" s="228"/>
      <c r="L227" s="228"/>
      <c r="M227" s="228"/>
      <c r="N227" s="228"/>
      <c r="O227" s="228"/>
      <c r="P227" s="228"/>
      <c r="Q227" s="228"/>
      <c r="R227" s="228"/>
      <c r="S227" s="228"/>
      <c r="T227" s="228"/>
      <c r="U227" s="228"/>
      <c r="V227" s="228"/>
      <c r="W227" s="228"/>
      <c r="X227" s="228"/>
      <c r="Y227" s="228"/>
      <c r="Z227" s="228"/>
      <c r="AA227" s="228"/>
      <c r="AB227" s="228"/>
      <c r="AC227" s="18"/>
    </row>
    <row r="228" spans="1:31" s="25" customFormat="1" ht="15" customHeight="1" x14ac:dyDescent="0.25">
      <c r="A228" s="69"/>
      <c r="B228" s="69"/>
      <c r="C228" s="69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T228" s="72"/>
      <c r="U228" s="16"/>
      <c r="V228" s="16"/>
      <c r="W228" s="17"/>
      <c r="X228" s="17"/>
      <c r="Y228" s="17"/>
      <c r="Z228" s="17"/>
      <c r="AA228" s="17"/>
      <c r="AB228" s="17"/>
      <c r="AC228" s="18"/>
    </row>
    <row r="229" spans="1:31" s="25" customFormat="1" ht="15" customHeight="1" x14ac:dyDescent="0.25">
      <c r="A229" s="169" t="s">
        <v>55</v>
      </c>
      <c r="B229" s="134"/>
      <c r="C229" s="134"/>
      <c r="D229" s="134"/>
      <c r="E229" s="134"/>
      <c r="F229" s="134"/>
      <c r="G229" s="134"/>
      <c r="H229" s="134"/>
      <c r="I229" s="133" t="s">
        <v>56</v>
      </c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5"/>
      <c r="U229" s="136"/>
      <c r="V229" s="126" t="s">
        <v>57</v>
      </c>
      <c r="W229" s="125"/>
      <c r="X229" s="125"/>
      <c r="Y229" s="125"/>
      <c r="Z229" s="125"/>
      <c r="AA229" s="125"/>
      <c r="AB229" s="125"/>
      <c r="AC229" s="125"/>
      <c r="AD229" s="125"/>
      <c r="AE229" s="125"/>
    </row>
    <row r="230" spans="1:31" s="25" customFormat="1" ht="32.25" customHeight="1" x14ac:dyDescent="0.25">
      <c r="A230" s="183" t="s">
        <v>58</v>
      </c>
      <c r="B230" s="207"/>
      <c r="C230" s="207"/>
      <c r="D230" s="207"/>
      <c r="E230" s="207"/>
      <c r="F230" s="207"/>
      <c r="G230" s="207"/>
      <c r="H230" s="207"/>
      <c r="I230" s="137" t="s">
        <v>59</v>
      </c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9"/>
      <c r="U230" s="140"/>
      <c r="V230" s="141" t="s">
        <v>60</v>
      </c>
      <c r="W230" s="125"/>
      <c r="X230" s="125"/>
      <c r="Y230" s="125"/>
      <c r="Z230" s="125"/>
      <c r="AA230" s="125"/>
      <c r="AB230" s="125"/>
      <c r="AC230" s="125"/>
      <c r="AD230" s="125"/>
      <c r="AE230" s="125"/>
    </row>
    <row r="231" spans="1:31" s="25" customFormat="1" ht="32.25" customHeight="1" x14ac:dyDescent="0.25">
      <c r="A231" s="183" t="s">
        <v>61</v>
      </c>
      <c r="B231" s="207"/>
      <c r="C231" s="207"/>
      <c r="D231" s="207"/>
      <c r="E231" s="207"/>
      <c r="F231" s="207"/>
      <c r="G231" s="207"/>
      <c r="H231" s="207"/>
      <c r="I231" s="142" t="s">
        <v>62</v>
      </c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4"/>
      <c r="U231" s="145"/>
      <c r="V231" s="141" t="s">
        <v>63</v>
      </c>
      <c r="W231" s="125"/>
      <c r="X231" s="125"/>
      <c r="Y231" s="125"/>
      <c r="Z231" s="125"/>
      <c r="AA231" s="125"/>
      <c r="AB231" s="125"/>
      <c r="AC231" s="125"/>
      <c r="AD231" s="125"/>
      <c r="AE231" s="125"/>
    </row>
    <row r="232" spans="1:31" s="25" customFormat="1" ht="15" customHeight="1" x14ac:dyDescent="0.25">
      <c r="A232" s="183" t="s">
        <v>64</v>
      </c>
      <c r="B232" s="207"/>
      <c r="C232" s="207"/>
      <c r="D232" s="207"/>
      <c r="E232" s="207"/>
      <c r="F232" s="207"/>
      <c r="G232" s="207"/>
      <c r="H232" s="207"/>
      <c r="I232" s="146"/>
      <c r="J232" s="147"/>
      <c r="K232" s="147"/>
      <c r="L232" s="147"/>
      <c r="M232" s="147"/>
      <c r="N232" s="147"/>
      <c r="O232" s="147"/>
      <c r="P232" s="147"/>
      <c r="Q232" s="147"/>
      <c r="R232" s="147"/>
      <c r="S232" s="147"/>
      <c r="T232" s="148"/>
      <c r="U232" s="149"/>
      <c r="V232" s="125"/>
      <c r="W232" s="125"/>
      <c r="X232" s="125"/>
      <c r="Y232" s="125"/>
      <c r="Z232" s="125"/>
      <c r="AA232" s="125"/>
      <c r="AB232" s="125"/>
      <c r="AC232" s="125"/>
      <c r="AD232" s="125"/>
      <c r="AE232" s="125"/>
    </row>
    <row r="233" spans="1:31" s="25" customFormat="1" ht="17.25" customHeight="1" x14ac:dyDescent="0.25">
      <c r="A233" s="207"/>
      <c r="B233" s="207"/>
      <c r="C233" s="207"/>
      <c r="D233" s="207"/>
      <c r="E233" s="207"/>
      <c r="F233" s="207"/>
      <c r="G233" s="207"/>
      <c r="H233" s="207"/>
      <c r="I233" s="150"/>
      <c r="J233" s="151"/>
      <c r="K233" s="151"/>
      <c r="L233" s="151"/>
      <c r="M233" s="151"/>
      <c r="N233" s="151"/>
      <c r="O233" s="151"/>
      <c r="P233" s="151"/>
      <c r="Q233" s="151"/>
      <c r="R233" s="151"/>
      <c r="S233" s="151"/>
      <c r="T233" s="152"/>
      <c r="U233" s="153"/>
      <c r="V233" s="125"/>
      <c r="W233" s="125"/>
      <c r="X233" s="125"/>
      <c r="Y233" s="125"/>
      <c r="Z233" s="125"/>
      <c r="AA233" s="125"/>
      <c r="AB233" s="125"/>
      <c r="AC233" s="125"/>
      <c r="AD233" s="125"/>
      <c r="AE233" s="125"/>
    </row>
    <row r="234" spans="1:31" s="25" customFormat="1" ht="17.2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88"/>
      <c r="J234" s="88"/>
      <c r="K234" s="88"/>
      <c r="L234" s="88"/>
      <c r="M234" s="88"/>
      <c r="N234" s="88"/>
      <c r="O234" s="88"/>
      <c r="P234" s="88"/>
      <c r="Q234" s="88"/>
      <c r="R234" s="88"/>
      <c r="S234" s="88"/>
      <c r="T234" s="74"/>
      <c r="U234" s="74"/>
      <c r="V234" s="80"/>
      <c r="W234" s="80"/>
      <c r="X234" s="80"/>
      <c r="Y234" s="80"/>
      <c r="Z234" s="80"/>
      <c r="AA234" s="80"/>
      <c r="AB234" s="80"/>
      <c r="AC234" s="80"/>
      <c r="AD234" s="80"/>
      <c r="AE234" s="80"/>
    </row>
    <row r="235" spans="1:31" s="25" customFormat="1" ht="17.2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  <c r="T235" s="74"/>
      <c r="U235" s="74"/>
      <c r="V235" s="80"/>
      <c r="W235" s="80"/>
      <c r="X235" s="80"/>
      <c r="Y235" s="80"/>
      <c r="Z235" s="80"/>
      <c r="AA235" s="80"/>
      <c r="AB235" s="80"/>
      <c r="AC235" s="80"/>
      <c r="AD235" s="80"/>
      <c r="AE235" s="80"/>
    </row>
    <row r="236" spans="1:31" s="41" customFormat="1" ht="15" customHeight="1" x14ac:dyDescent="0.25">
      <c r="A236" s="52"/>
      <c r="B236" s="52"/>
      <c r="C236" s="52"/>
      <c r="D236" s="52"/>
      <c r="E236" s="52"/>
      <c r="F236" s="52"/>
      <c r="G236" s="52"/>
      <c r="H236" s="52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45"/>
    </row>
    <row r="237" spans="1:31" s="25" customFormat="1" ht="15" customHeight="1" thickBot="1" x14ac:dyDescent="0.3">
      <c r="A237" s="214" t="s">
        <v>114</v>
      </c>
      <c r="B237" s="214"/>
      <c r="C237" s="214"/>
      <c r="D237" s="215"/>
      <c r="E237" s="215"/>
      <c r="F237" s="215"/>
      <c r="G237" s="215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  <c r="V237" s="215"/>
      <c r="W237" s="215"/>
      <c r="X237" s="215"/>
      <c r="Y237" s="215"/>
      <c r="Z237" s="215"/>
      <c r="AA237" s="215"/>
      <c r="AB237" s="215"/>
      <c r="AC237" s="215"/>
    </row>
    <row r="238" spans="1:31" s="25" customFormat="1" ht="15" customHeight="1" x14ac:dyDescent="0.25">
      <c r="A238" s="216" t="s">
        <v>13</v>
      </c>
      <c r="B238" s="216"/>
      <c r="C238" s="216"/>
      <c r="D238" s="216"/>
      <c r="E238" s="216"/>
      <c r="F238" s="216"/>
      <c r="G238" s="216"/>
      <c r="H238" s="216"/>
      <c r="I238" s="216"/>
      <c r="J238" s="217" t="s">
        <v>70</v>
      </c>
      <c r="K238" s="218"/>
      <c r="L238" s="218"/>
      <c r="M238" s="218"/>
      <c r="N238" s="218"/>
      <c r="O238" s="218"/>
      <c r="P238" s="218"/>
      <c r="Q238" s="218"/>
      <c r="R238" s="218"/>
      <c r="S238" s="218"/>
      <c r="T238" s="218"/>
      <c r="U238" s="218"/>
      <c r="V238" s="218"/>
      <c r="W238" s="220" t="s">
        <v>162</v>
      </c>
      <c r="X238" s="220"/>
      <c r="Y238" s="221"/>
      <c r="Z238" s="222" t="s">
        <v>144</v>
      </c>
      <c r="AA238" s="223"/>
      <c r="AB238" s="224"/>
      <c r="AC238" s="28"/>
    </row>
    <row r="239" spans="1:31" s="25" customFormat="1" ht="18" customHeight="1" thickBot="1" x14ac:dyDescent="0.3">
      <c r="A239" s="216"/>
      <c r="B239" s="216"/>
      <c r="C239" s="216"/>
      <c r="D239" s="216"/>
      <c r="E239" s="216"/>
      <c r="F239" s="216"/>
      <c r="G239" s="216"/>
      <c r="H239" s="216"/>
      <c r="I239" s="216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20"/>
      <c r="X239" s="220"/>
      <c r="Y239" s="221"/>
      <c r="Z239" s="225"/>
      <c r="AA239" s="226"/>
      <c r="AB239" s="227"/>
      <c r="AC239" s="28"/>
    </row>
    <row r="240" spans="1:31" s="25" customFormat="1" ht="15" customHeight="1" x14ac:dyDescent="0.25">
      <c r="A240" s="48" t="s">
        <v>15</v>
      </c>
      <c r="B240" s="48"/>
      <c r="C240" s="48"/>
      <c r="D240" s="48"/>
      <c r="E240" s="28"/>
      <c r="F240" s="28"/>
      <c r="G240" s="28"/>
      <c r="H240" s="28"/>
      <c r="I240" s="28"/>
      <c r="J240" s="212" t="s">
        <v>16</v>
      </c>
      <c r="K240" s="212"/>
      <c r="L240" s="212"/>
      <c r="M240" s="212"/>
      <c r="N240" s="212"/>
      <c r="O240" s="212"/>
      <c r="P240" s="212"/>
      <c r="Q240" s="212"/>
      <c r="R240" s="212"/>
      <c r="S240" s="212"/>
      <c r="T240" s="212"/>
      <c r="U240" s="212"/>
      <c r="V240" s="212"/>
      <c r="W240" s="28"/>
      <c r="X240" s="28"/>
      <c r="Y240" s="28"/>
      <c r="Z240" s="28"/>
      <c r="AA240" s="28"/>
      <c r="AB240" s="28"/>
      <c r="AC240" s="28"/>
    </row>
    <row r="241" spans="1:31" s="25" customFormat="1" ht="15" customHeight="1" x14ac:dyDescent="0.25">
      <c r="A241" s="55"/>
      <c r="B241" s="55"/>
      <c r="C241" s="55"/>
      <c r="D241" s="55"/>
      <c r="E241" s="28"/>
      <c r="F241" s="28"/>
      <c r="G241" s="28"/>
      <c r="H241" s="28"/>
      <c r="I241" s="28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28"/>
      <c r="X241" s="28"/>
      <c r="Y241" s="28"/>
      <c r="Z241" s="28"/>
      <c r="AA241" s="28"/>
      <c r="AB241" s="28"/>
      <c r="AC241" s="28"/>
    </row>
    <row r="242" spans="1:31" s="25" customFormat="1" ht="15" customHeight="1" x14ac:dyDescent="0.25">
      <c r="A242" s="213" t="s">
        <v>17</v>
      </c>
      <c r="B242" s="213"/>
      <c r="C242" s="213"/>
      <c r="D242" s="213"/>
      <c r="E242" s="213"/>
      <c r="F242" s="213"/>
      <c r="G242" s="213"/>
      <c r="H242" s="213"/>
      <c r="I242" s="213"/>
      <c r="J242" s="213"/>
      <c r="K242" s="213"/>
      <c r="L242" s="213"/>
      <c r="M242" s="213"/>
      <c r="N242" s="213"/>
      <c r="O242" s="213"/>
      <c r="P242" s="213"/>
      <c r="Q242" s="213"/>
      <c r="R242" s="213"/>
      <c r="S242" s="213"/>
      <c r="T242" s="213"/>
      <c r="U242" s="213"/>
      <c r="V242" s="213"/>
      <c r="W242" s="213"/>
      <c r="X242" s="213"/>
      <c r="Y242" s="213"/>
      <c r="Z242" s="213"/>
      <c r="AA242" s="213"/>
      <c r="AB242" s="213"/>
      <c r="AC242" s="28"/>
    </row>
    <row r="243" spans="1:31" s="25" customFormat="1" ht="15" customHeight="1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28"/>
    </row>
    <row r="244" spans="1:31" s="30" customFormat="1" ht="15" customHeight="1" x14ac:dyDescent="0.25">
      <c r="A244" s="190" t="s">
        <v>133</v>
      </c>
      <c r="B244" s="190"/>
      <c r="C244" s="190"/>
      <c r="D244" s="190"/>
      <c r="E244" s="190"/>
      <c r="F244" s="190"/>
      <c r="G244" s="190"/>
      <c r="H244" s="190"/>
      <c r="I244" s="190"/>
      <c r="J244" s="190"/>
      <c r="K244" s="190"/>
      <c r="L244" s="190"/>
      <c r="M244" s="190"/>
      <c r="N244" s="190"/>
      <c r="O244" s="190"/>
      <c r="P244" s="190"/>
      <c r="Q244" s="190"/>
      <c r="R244" s="190"/>
      <c r="S244" s="190"/>
      <c r="T244" s="190"/>
      <c r="U244" s="190"/>
      <c r="V244" s="190"/>
      <c r="W244" s="190"/>
      <c r="X244" s="190"/>
      <c r="Y244" s="190"/>
      <c r="Z244" s="190"/>
      <c r="AA244" s="190"/>
      <c r="AB244" s="190"/>
      <c r="AC244" s="28"/>
    </row>
    <row r="245" spans="1:31" s="30" customFormat="1" ht="12.75" customHeight="1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28"/>
      <c r="V245" s="28"/>
      <c r="W245" s="28"/>
      <c r="X245" s="28"/>
      <c r="Y245" s="28"/>
      <c r="Z245" s="28"/>
      <c r="AA245" s="28"/>
      <c r="AB245" s="28"/>
      <c r="AC245" s="28"/>
    </row>
    <row r="246" spans="1:31" s="25" customFormat="1" ht="54" customHeight="1" x14ac:dyDescent="0.25">
      <c r="A246" s="176" t="s">
        <v>18</v>
      </c>
      <c r="B246" s="172"/>
      <c r="C246" s="173"/>
      <c r="D246" s="154" t="s">
        <v>19</v>
      </c>
      <c r="E246" s="194"/>
      <c r="F246" s="194"/>
      <c r="G246" s="194"/>
      <c r="H246" s="194"/>
      <c r="I246" s="155"/>
      <c r="J246" s="154" t="s">
        <v>20</v>
      </c>
      <c r="K246" s="194"/>
      <c r="L246" s="194"/>
      <c r="M246" s="155"/>
      <c r="N246" s="171" t="s">
        <v>21</v>
      </c>
      <c r="O246" s="197"/>
      <c r="P246" s="197"/>
      <c r="Q246" s="197"/>
      <c r="R246" s="197"/>
      <c r="S246" s="197"/>
      <c r="T246" s="197"/>
      <c r="U246" s="171" t="s">
        <v>22</v>
      </c>
      <c r="V246" s="197"/>
      <c r="W246" s="197"/>
      <c r="X246" s="197"/>
      <c r="Y246" s="197"/>
      <c r="Z246" s="197"/>
      <c r="AA246" s="198" t="s">
        <v>163</v>
      </c>
      <c r="AB246" s="199"/>
      <c r="AC246" s="199"/>
      <c r="AD246" s="199"/>
      <c r="AE246" s="199"/>
    </row>
    <row r="247" spans="1:31" s="25" customFormat="1" ht="45" customHeight="1" x14ac:dyDescent="0.25">
      <c r="A247" s="191"/>
      <c r="B247" s="192"/>
      <c r="C247" s="193"/>
      <c r="D247" s="176" t="s">
        <v>23</v>
      </c>
      <c r="E247" s="173"/>
      <c r="F247" s="176" t="s">
        <v>24</v>
      </c>
      <c r="G247" s="173"/>
      <c r="H247" s="176" t="s">
        <v>25</v>
      </c>
      <c r="I247" s="173"/>
      <c r="J247" s="176" t="s">
        <v>26</v>
      </c>
      <c r="K247" s="173"/>
      <c r="L247" s="176"/>
      <c r="M247" s="173"/>
      <c r="N247" s="176" t="s">
        <v>27</v>
      </c>
      <c r="O247" s="200"/>
      <c r="P247" s="200"/>
      <c r="Q247" s="201"/>
      <c r="R247" s="171" t="s">
        <v>28</v>
      </c>
      <c r="S247" s="197"/>
      <c r="T247" s="197"/>
      <c r="U247" s="171" t="s">
        <v>125</v>
      </c>
      <c r="V247" s="171"/>
      <c r="W247" s="171" t="s">
        <v>164</v>
      </c>
      <c r="X247" s="197"/>
      <c r="Y247" s="171" t="s">
        <v>127</v>
      </c>
      <c r="Z247" s="171"/>
      <c r="AA247" s="205" t="s">
        <v>159</v>
      </c>
      <c r="AB247" s="197"/>
      <c r="AC247" s="75"/>
      <c r="AD247" s="205" t="s">
        <v>160</v>
      </c>
      <c r="AE247" s="197"/>
    </row>
    <row r="248" spans="1:31" s="25" customFormat="1" ht="47.25" customHeight="1" x14ac:dyDescent="0.25">
      <c r="A248" s="177"/>
      <c r="B248" s="174"/>
      <c r="C248" s="175"/>
      <c r="D248" s="177"/>
      <c r="E248" s="175"/>
      <c r="F248" s="177"/>
      <c r="G248" s="175"/>
      <c r="H248" s="177"/>
      <c r="I248" s="175"/>
      <c r="J248" s="177"/>
      <c r="K248" s="175"/>
      <c r="L248" s="177"/>
      <c r="M248" s="175"/>
      <c r="N248" s="202"/>
      <c r="O248" s="203"/>
      <c r="P248" s="203"/>
      <c r="Q248" s="204"/>
      <c r="R248" s="171" t="s">
        <v>29</v>
      </c>
      <c r="S248" s="197"/>
      <c r="T248" s="76" t="s">
        <v>30</v>
      </c>
      <c r="U248" s="171"/>
      <c r="V248" s="171"/>
      <c r="W248" s="197"/>
      <c r="X248" s="197"/>
      <c r="Y248" s="171"/>
      <c r="Z248" s="171"/>
      <c r="AA248" s="205"/>
      <c r="AB248" s="197"/>
      <c r="AC248" s="75"/>
      <c r="AD248" s="197"/>
      <c r="AE248" s="197"/>
    </row>
    <row r="249" spans="1:31" s="34" customFormat="1" ht="13.5" customHeight="1" x14ac:dyDescent="0.2">
      <c r="A249" s="162">
        <v>1</v>
      </c>
      <c r="B249" s="163"/>
      <c r="C249" s="164"/>
      <c r="D249" s="162">
        <v>2</v>
      </c>
      <c r="E249" s="164"/>
      <c r="F249" s="162">
        <v>3</v>
      </c>
      <c r="G249" s="164"/>
      <c r="H249" s="162">
        <v>4</v>
      </c>
      <c r="I249" s="164"/>
      <c r="J249" s="162">
        <v>5</v>
      </c>
      <c r="K249" s="164"/>
      <c r="L249" s="162">
        <v>6</v>
      </c>
      <c r="M249" s="164"/>
      <c r="N249" s="165">
        <v>7</v>
      </c>
      <c r="O249" s="189"/>
      <c r="P249" s="189"/>
      <c r="Q249" s="189"/>
      <c r="R249" s="165">
        <v>8</v>
      </c>
      <c r="S249" s="189"/>
      <c r="T249" s="64">
        <v>9</v>
      </c>
      <c r="U249" s="165">
        <v>10</v>
      </c>
      <c r="V249" s="189"/>
      <c r="W249" s="165">
        <v>11</v>
      </c>
      <c r="X249" s="165"/>
      <c r="Y249" s="165">
        <v>12</v>
      </c>
      <c r="Z249" s="165"/>
      <c r="AA249" s="195">
        <v>13</v>
      </c>
      <c r="AB249" s="196"/>
      <c r="AC249" s="64"/>
      <c r="AD249" s="195">
        <v>14</v>
      </c>
      <c r="AE249" s="196"/>
    </row>
    <row r="250" spans="1:31" s="65" customFormat="1" ht="16.5" customHeight="1" x14ac:dyDescent="0.25">
      <c r="A250" s="166"/>
      <c r="B250" s="167"/>
      <c r="C250" s="168"/>
      <c r="D250" s="166"/>
      <c r="E250" s="168"/>
      <c r="F250" s="166"/>
      <c r="G250" s="168"/>
      <c r="H250" s="166"/>
      <c r="I250" s="168"/>
      <c r="J250" s="166"/>
      <c r="K250" s="168"/>
      <c r="L250" s="166"/>
      <c r="M250" s="168"/>
      <c r="N250" s="118"/>
      <c r="O250" s="119"/>
      <c r="P250" s="119"/>
      <c r="Q250" s="119"/>
      <c r="R250" s="118"/>
      <c r="S250" s="119"/>
      <c r="T250" s="77"/>
      <c r="U250" s="120"/>
      <c r="V250" s="121"/>
      <c r="W250" s="170"/>
      <c r="X250" s="170"/>
      <c r="Y250" s="170"/>
      <c r="Z250" s="170"/>
      <c r="AA250" s="122"/>
      <c r="AB250" s="123"/>
      <c r="AC250" s="78"/>
      <c r="AD250" s="122"/>
      <c r="AE250" s="123"/>
    </row>
    <row r="251" spans="1:31" s="25" customFormat="1" ht="15" customHeight="1" x14ac:dyDescent="0.25">
      <c r="A251" s="42"/>
      <c r="B251" s="42"/>
      <c r="C251" s="42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16"/>
      <c r="V251" s="16"/>
      <c r="W251" s="17"/>
      <c r="X251" s="17"/>
      <c r="Y251" s="17"/>
      <c r="Z251" s="17"/>
      <c r="AA251" s="17"/>
      <c r="AB251" s="17"/>
      <c r="AC251" s="18"/>
    </row>
    <row r="252" spans="1:31" s="30" customFormat="1" ht="15" customHeight="1" x14ac:dyDescent="0.25">
      <c r="A252" s="190" t="s">
        <v>35</v>
      </c>
      <c r="B252" s="190"/>
      <c r="C252" s="190"/>
      <c r="D252" s="190"/>
      <c r="E252" s="190"/>
      <c r="F252" s="190"/>
      <c r="G252" s="190"/>
      <c r="H252" s="190"/>
      <c r="I252" s="190"/>
      <c r="J252" s="190"/>
      <c r="K252" s="190"/>
      <c r="L252" s="190"/>
      <c r="M252" s="190"/>
      <c r="N252" s="190"/>
      <c r="O252" s="190"/>
      <c r="P252" s="190"/>
      <c r="Q252" s="190"/>
      <c r="R252" s="190"/>
      <c r="S252" s="190"/>
      <c r="T252" s="190"/>
      <c r="U252" s="190"/>
      <c r="V252" s="190"/>
      <c r="W252" s="190"/>
      <c r="X252" s="190"/>
      <c r="Y252" s="190"/>
      <c r="Z252" s="190"/>
      <c r="AA252" s="190"/>
      <c r="AB252" s="190"/>
      <c r="AC252" s="28"/>
    </row>
    <row r="253" spans="1:31" s="30" customFormat="1" ht="17.25" customHeight="1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44"/>
      <c r="AB253" s="44"/>
      <c r="AC253" s="28"/>
    </row>
    <row r="254" spans="1:31" s="25" customFormat="1" ht="93.75" customHeight="1" x14ac:dyDescent="0.25">
      <c r="A254" s="176" t="s">
        <v>18</v>
      </c>
      <c r="B254" s="172"/>
      <c r="C254" s="173"/>
      <c r="D254" s="154" t="s">
        <v>19</v>
      </c>
      <c r="E254" s="194"/>
      <c r="F254" s="194"/>
      <c r="G254" s="194"/>
      <c r="H254" s="194"/>
      <c r="I254" s="155"/>
      <c r="J254" s="154" t="s">
        <v>20</v>
      </c>
      <c r="K254" s="194"/>
      <c r="L254" s="194"/>
      <c r="M254" s="194"/>
      <c r="N254" s="154" t="s">
        <v>36</v>
      </c>
      <c r="O254" s="194"/>
      <c r="P254" s="155"/>
      <c r="Q254" s="154" t="s">
        <v>37</v>
      </c>
      <c r="R254" s="194"/>
      <c r="S254" s="194"/>
      <c r="T254" s="194"/>
      <c r="U254" s="194"/>
      <c r="V254" s="155"/>
      <c r="W254" s="154" t="s">
        <v>38</v>
      </c>
      <c r="X254" s="194"/>
      <c r="Y254" s="194"/>
      <c r="Z254" s="194"/>
      <c r="AA254" s="194"/>
      <c r="AB254" s="155"/>
      <c r="AC254" s="79"/>
      <c r="AD254" s="154" t="s">
        <v>158</v>
      </c>
      <c r="AE254" s="155"/>
    </row>
    <row r="255" spans="1:31" s="25" customFormat="1" ht="46.5" customHeight="1" x14ac:dyDescent="0.25">
      <c r="A255" s="191"/>
      <c r="B255" s="192"/>
      <c r="C255" s="193"/>
      <c r="D255" s="176" t="s">
        <v>23</v>
      </c>
      <c r="E255" s="173"/>
      <c r="F255" s="176" t="s">
        <v>24</v>
      </c>
      <c r="G255" s="173"/>
      <c r="H255" s="176" t="s">
        <v>25</v>
      </c>
      <c r="I255" s="173"/>
      <c r="J255" s="171" t="s">
        <v>26</v>
      </c>
      <c r="K255" s="171"/>
      <c r="L255" s="171"/>
      <c r="M255" s="171"/>
      <c r="N255" s="171" t="s">
        <v>27</v>
      </c>
      <c r="O255" s="171" t="s">
        <v>28</v>
      </c>
      <c r="P255" s="171"/>
      <c r="Q255" s="172" t="s">
        <v>125</v>
      </c>
      <c r="R255" s="173"/>
      <c r="S255" s="176" t="s">
        <v>126</v>
      </c>
      <c r="T255" s="173"/>
      <c r="U255" s="176" t="s">
        <v>127</v>
      </c>
      <c r="V255" s="173"/>
      <c r="W255" s="172" t="s">
        <v>125</v>
      </c>
      <c r="X255" s="173"/>
      <c r="Y255" s="176" t="s">
        <v>126</v>
      </c>
      <c r="Z255" s="173"/>
      <c r="AA255" s="176" t="s">
        <v>127</v>
      </c>
      <c r="AB255" s="173"/>
      <c r="AC255" s="79"/>
      <c r="AD255" s="156" t="s">
        <v>159</v>
      </c>
      <c r="AE255" s="156" t="s">
        <v>160</v>
      </c>
    </row>
    <row r="256" spans="1:31" s="25" customFormat="1" ht="53.1" customHeight="1" x14ac:dyDescent="0.25">
      <c r="A256" s="177"/>
      <c r="B256" s="174"/>
      <c r="C256" s="175"/>
      <c r="D256" s="177"/>
      <c r="E256" s="175"/>
      <c r="F256" s="177"/>
      <c r="G256" s="175"/>
      <c r="H256" s="177"/>
      <c r="I256" s="175"/>
      <c r="J256" s="171"/>
      <c r="K256" s="171"/>
      <c r="L256" s="171"/>
      <c r="M256" s="171"/>
      <c r="N256" s="171"/>
      <c r="O256" s="76" t="s">
        <v>29</v>
      </c>
      <c r="P256" s="76" t="s">
        <v>30</v>
      </c>
      <c r="Q256" s="174"/>
      <c r="R256" s="175"/>
      <c r="S256" s="177"/>
      <c r="T256" s="175"/>
      <c r="U256" s="177"/>
      <c r="V256" s="175"/>
      <c r="W256" s="174"/>
      <c r="X256" s="175"/>
      <c r="Y256" s="177"/>
      <c r="Z256" s="175"/>
      <c r="AA256" s="177"/>
      <c r="AB256" s="175"/>
      <c r="AC256" s="79"/>
      <c r="AD256" s="157"/>
      <c r="AE256" s="157"/>
    </row>
    <row r="257" spans="1:31" s="34" customFormat="1" ht="15" customHeight="1" x14ac:dyDescent="0.2">
      <c r="A257" s="162">
        <v>1</v>
      </c>
      <c r="B257" s="163"/>
      <c r="C257" s="164"/>
      <c r="D257" s="165">
        <v>2</v>
      </c>
      <c r="E257" s="165"/>
      <c r="F257" s="165">
        <v>3</v>
      </c>
      <c r="G257" s="165"/>
      <c r="H257" s="165">
        <v>4</v>
      </c>
      <c r="I257" s="165"/>
      <c r="J257" s="162">
        <v>5</v>
      </c>
      <c r="K257" s="164"/>
      <c r="L257" s="165">
        <v>6</v>
      </c>
      <c r="M257" s="165"/>
      <c r="N257" s="60">
        <v>7</v>
      </c>
      <c r="O257" s="60">
        <v>8</v>
      </c>
      <c r="P257" s="60">
        <v>9</v>
      </c>
      <c r="Q257" s="165">
        <v>10</v>
      </c>
      <c r="R257" s="165"/>
      <c r="S257" s="165">
        <v>11</v>
      </c>
      <c r="T257" s="165"/>
      <c r="U257" s="165">
        <v>12</v>
      </c>
      <c r="V257" s="165"/>
      <c r="W257" s="165">
        <v>13</v>
      </c>
      <c r="X257" s="165"/>
      <c r="Y257" s="165">
        <v>14</v>
      </c>
      <c r="Z257" s="165"/>
      <c r="AA257" s="165">
        <v>15</v>
      </c>
      <c r="AB257" s="165"/>
      <c r="AC257" s="63"/>
      <c r="AD257" s="61">
        <v>16</v>
      </c>
      <c r="AE257" s="60">
        <v>17</v>
      </c>
    </row>
    <row r="258" spans="1:31" s="2" customFormat="1" ht="46.5" customHeight="1" x14ac:dyDescent="0.25">
      <c r="A258" s="178" t="s">
        <v>145</v>
      </c>
      <c r="B258" s="179"/>
      <c r="C258" s="180"/>
      <c r="D258" s="178" t="s">
        <v>31</v>
      </c>
      <c r="E258" s="180"/>
      <c r="F258" s="178" t="s">
        <v>31</v>
      </c>
      <c r="G258" s="180"/>
      <c r="H258" s="178" t="s">
        <v>31</v>
      </c>
      <c r="I258" s="180"/>
      <c r="J258" s="183" t="s">
        <v>39</v>
      </c>
      <c r="K258" s="183"/>
      <c r="L258" s="137"/>
      <c r="M258" s="184"/>
      <c r="N258" s="62" t="s">
        <v>106</v>
      </c>
      <c r="O258" s="62" t="s">
        <v>40</v>
      </c>
      <c r="P258" s="19">
        <v>792</v>
      </c>
      <c r="Q258" s="185">
        <f>19+8</f>
        <v>27</v>
      </c>
      <c r="R258" s="186"/>
      <c r="S258" s="185">
        <v>21</v>
      </c>
      <c r="T258" s="186"/>
      <c r="U258" s="185">
        <v>21</v>
      </c>
      <c r="V258" s="186"/>
      <c r="W258" s="187">
        <v>0</v>
      </c>
      <c r="X258" s="188"/>
      <c r="Y258" s="187">
        <v>0</v>
      </c>
      <c r="Z258" s="188"/>
      <c r="AA258" s="187">
        <v>0</v>
      </c>
      <c r="AB258" s="188"/>
      <c r="AC258" s="18"/>
      <c r="AD258" s="59">
        <v>15</v>
      </c>
      <c r="AE258" s="59">
        <f>ROUNDDOWN(((Q258*AD258)/100),0)</f>
        <v>4</v>
      </c>
    </row>
    <row r="259" spans="1:31" s="25" customFormat="1" ht="15" customHeight="1" x14ac:dyDescent="0.25">
      <c r="A259" s="36"/>
      <c r="B259" s="36"/>
      <c r="C259" s="36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17"/>
      <c r="X259" s="17"/>
      <c r="Y259" s="17"/>
      <c r="Z259" s="17"/>
      <c r="AA259" s="17"/>
      <c r="AB259" s="17"/>
      <c r="AC259" s="18"/>
    </row>
    <row r="260" spans="1:31" s="25" customFormat="1" ht="15" customHeight="1" x14ac:dyDescent="0.25">
      <c r="A260" s="228" t="s">
        <v>41</v>
      </c>
      <c r="B260" s="228"/>
      <c r="C260" s="228"/>
      <c r="D260" s="228"/>
      <c r="E260" s="228"/>
      <c r="F260" s="228"/>
      <c r="G260" s="228"/>
      <c r="H260" s="228"/>
      <c r="I260" s="228"/>
      <c r="J260" s="228"/>
      <c r="K260" s="228"/>
      <c r="L260" s="228"/>
      <c r="M260" s="228"/>
      <c r="N260" s="228"/>
      <c r="O260" s="228"/>
      <c r="P260" s="228"/>
      <c r="Q260" s="228"/>
      <c r="R260" s="228"/>
      <c r="S260" s="228"/>
      <c r="T260" s="228"/>
      <c r="U260" s="228"/>
      <c r="V260" s="228"/>
      <c r="W260" s="228"/>
      <c r="X260" s="228"/>
      <c r="Y260" s="228"/>
      <c r="Z260" s="228"/>
      <c r="AA260" s="228"/>
      <c r="AB260" s="228"/>
      <c r="AC260" s="18"/>
    </row>
    <row r="261" spans="1:31" s="25" customFormat="1" ht="15" customHeight="1" x14ac:dyDescent="0.25">
      <c r="A261" s="124" t="s">
        <v>42</v>
      </c>
      <c r="B261" s="124"/>
      <c r="C261" s="124"/>
      <c r="D261" s="124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  <c r="AA261" s="124"/>
      <c r="AB261" s="124"/>
      <c r="AC261" s="125"/>
      <c r="AD261" s="125"/>
      <c r="AE261" s="125"/>
    </row>
    <row r="262" spans="1:31" s="25" customFormat="1" ht="15" customHeight="1" x14ac:dyDescent="0.25">
      <c r="A262" s="124" t="s">
        <v>43</v>
      </c>
      <c r="B262" s="124"/>
      <c r="C262" s="124"/>
      <c r="D262" s="124"/>
      <c r="E262" s="126" t="s">
        <v>44</v>
      </c>
      <c r="F262" s="126"/>
      <c r="G262" s="126"/>
      <c r="H262" s="126"/>
      <c r="I262" s="126"/>
      <c r="J262" s="126"/>
      <c r="K262" s="126" t="s">
        <v>45</v>
      </c>
      <c r="L262" s="126"/>
      <c r="M262" s="126" t="s">
        <v>46</v>
      </c>
      <c r="N262" s="126"/>
      <c r="O262" s="126" t="s">
        <v>29</v>
      </c>
      <c r="P262" s="126"/>
      <c r="Q262" s="126"/>
      <c r="R262" s="126"/>
      <c r="S262" s="126"/>
      <c r="T262" s="126"/>
      <c r="U262" s="126"/>
      <c r="V262" s="126"/>
      <c r="W262" s="126"/>
      <c r="X262" s="126"/>
      <c r="Y262" s="126"/>
      <c r="Z262" s="126"/>
      <c r="AA262" s="126"/>
      <c r="AB262" s="126"/>
      <c r="AC262" s="125"/>
      <c r="AD262" s="125"/>
      <c r="AE262" s="125"/>
    </row>
    <row r="263" spans="1:31" s="38" customFormat="1" ht="15" customHeight="1" x14ac:dyDescent="0.25">
      <c r="A263" s="264" t="s">
        <v>47</v>
      </c>
      <c r="B263" s="264"/>
      <c r="C263" s="264"/>
      <c r="D263" s="264"/>
      <c r="E263" s="127">
        <v>2</v>
      </c>
      <c r="F263" s="127"/>
      <c r="G263" s="127"/>
      <c r="H263" s="127"/>
      <c r="I263" s="127"/>
      <c r="J263" s="127"/>
      <c r="K263" s="127">
        <v>3</v>
      </c>
      <c r="L263" s="127"/>
      <c r="M263" s="127">
        <v>4</v>
      </c>
      <c r="N263" s="127"/>
      <c r="O263" s="127">
        <v>5</v>
      </c>
      <c r="P263" s="127"/>
      <c r="Q263" s="127"/>
      <c r="R263" s="127"/>
      <c r="S263" s="127"/>
      <c r="T263" s="127"/>
      <c r="U263" s="127"/>
      <c r="V263" s="127"/>
      <c r="W263" s="127"/>
      <c r="X263" s="127"/>
      <c r="Y263" s="127"/>
      <c r="Z263" s="127"/>
      <c r="AA263" s="127"/>
      <c r="AB263" s="127"/>
      <c r="AC263" s="125"/>
      <c r="AD263" s="125"/>
      <c r="AE263" s="125"/>
    </row>
    <row r="264" spans="1:31" s="25" customFormat="1" ht="15" customHeight="1" x14ac:dyDescent="0.25">
      <c r="A264" s="124" t="s">
        <v>48</v>
      </c>
      <c r="B264" s="124"/>
      <c r="C264" s="124"/>
      <c r="D264" s="124"/>
      <c r="E264" s="126" t="s">
        <v>48</v>
      </c>
      <c r="F264" s="126"/>
      <c r="G264" s="126"/>
      <c r="H264" s="126"/>
      <c r="I264" s="126"/>
      <c r="J264" s="126"/>
      <c r="K264" s="126" t="s">
        <v>48</v>
      </c>
      <c r="L264" s="126"/>
      <c r="M264" s="126" t="s">
        <v>48</v>
      </c>
      <c r="N264" s="126"/>
      <c r="O264" s="126" t="s">
        <v>48</v>
      </c>
      <c r="P264" s="126"/>
      <c r="Q264" s="126"/>
      <c r="R264" s="126"/>
      <c r="S264" s="126"/>
      <c r="T264" s="126"/>
      <c r="U264" s="126"/>
      <c r="V264" s="126"/>
      <c r="W264" s="126"/>
      <c r="X264" s="126"/>
      <c r="Y264" s="126"/>
      <c r="Z264" s="126"/>
      <c r="AA264" s="126"/>
      <c r="AB264" s="126"/>
      <c r="AC264" s="125"/>
      <c r="AD264" s="125"/>
      <c r="AE264" s="125"/>
    </row>
    <row r="265" spans="1:31" s="25" customFormat="1" ht="15" customHeight="1" x14ac:dyDescent="0.25">
      <c r="A265" s="228" t="s">
        <v>49</v>
      </c>
      <c r="B265" s="228"/>
      <c r="C265" s="228"/>
      <c r="D265" s="228"/>
      <c r="E265" s="228"/>
      <c r="F265" s="228"/>
      <c r="G265" s="228"/>
      <c r="H265" s="228"/>
      <c r="I265" s="228"/>
      <c r="J265" s="228"/>
      <c r="K265" s="228"/>
      <c r="L265" s="228"/>
      <c r="M265" s="228"/>
      <c r="N265" s="228"/>
      <c r="O265" s="228"/>
      <c r="P265" s="228"/>
      <c r="Q265" s="228"/>
      <c r="R265" s="228"/>
      <c r="S265" s="228"/>
      <c r="T265" s="228"/>
      <c r="U265" s="228"/>
      <c r="V265" s="228"/>
      <c r="W265" s="228"/>
      <c r="X265" s="228"/>
      <c r="Y265" s="228"/>
      <c r="Z265" s="228"/>
      <c r="AA265" s="228"/>
      <c r="AB265" s="228"/>
      <c r="AC265" s="18"/>
    </row>
    <row r="266" spans="1:31" s="25" customFormat="1" ht="15" customHeight="1" x14ac:dyDescent="0.25">
      <c r="A266" s="228" t="s">
        <v>50</v>
      </c>
      <c r="B266" s="228"/>
      <c r="C266" s="228"/>
      <c r="D266" s="228"/>
      <c r="E266" s="228"/>
      <c r="F266" s="228"/>
      <c r="G266" s="228"/>
      <c r="H266" s="228"/>
      <c r="I266" s="228"/>
      <c r="J266" s="228"/>
      <c r="K266" s="228"/>
      <c r="L266" s="228"/>
      <c r="M266" s="228"/>
      <c r="N266" s="228"/>
      <c r="O266" s="228"/>
      <c r="P266" s="228"/>
      <c r="Q266" s="228"/>
      <c r="R266" s="228"/>
      <c r="S266" s="228"/>
      <c r="T266" s="228"/>
      <c r="U266" s="228"/>
      <c r="V266" s="228"/>
      <c r="W266" s="228"/>
      <c r="X266" s="228"/>
      <c r="Y266" s="228"/>
      <c r="Z266" s="228"/>
      <c r="AA266" s="228"/>
      <c r="AB266" s="228"/>
      <c r="AC266" s="18"/>
    </row>
    <row r="267" spans="1:31" s="66" customFormat="1" ht="18" customHeight="1" x14ac:dyDescent="0.25">
      <c r="A267" s="128" t="s">
        <v>51</v>
      </c>
      <c r="B267" s="128"/>
      <c r="C267" s="128"/>
      <c r="D267" s="128"/>
      <c r="E267" s="128"/>
      <c r="F267" s="128"/>
      <c r="G267" s="128"/>
      <c r="H267" s="128"/>
      <c r="I267" s="128"/>
      <c r="J267" s="128"/>
      <c r="K267" s="128"/>
      <c r="L267" s="128"/>
      <c r="M267" s="128"/>
      <c r="N267" s="128"/>
      <c r="O267" s="128"/>
      <c r="P267" s="128"/>
      <c r="Q267" s="128"/>
      <c r="R267" s="128"/>
      <c r="S267" s="128"/>
      <c r="T267" s="128"/>
      <c r="U267" s="128"/>
      <c r="V267" s="128"/>
      <c r="W267" s="128"/>
      <c r="X267" s="128"/>
      <c r="Y267" s="128"/>
      <c r="Z267" s="128"/>
      <c r="AA267" s="128"/>
      <c r="AB267" s="128"/>
      <c r="AC267" s="206"/>
      <c r="AD267" s="206"/>
      <c r="AE267" s="206"/>
    </row>
    <row r="268" spans="1:31" s="66" customFormat="1" ht="15" customHeight="1" x14ac:dyDescent="0.25">
      <c r="A268" s="129" t="s">
        <v>52</v>
      </c>
      <c r="B268" s="129"/>
      <c r="C268" s="129"/>
      <c r="D268" s="129"/>
      <c r="E268" s="129"/>
      <c r="F268" s="129"/>
      <c r="G268" s="129"/>
      <c r="H268" s="129"/>
      <c r="I268" s="129"/>
      <c r="J268" s="129"/>
      <c r="K268" s="129"/>
      <c r="L268" s="129"/>
      <c r="M268" s="129"/>
      <c r="N268" s="129"/>
      <c r="O268" s="129"/>
      <c r="P268" s="129"/>
      <c r="Q268" s="129"/>
      <c r="R268" s="129"/>
      <c r="S268" s="129"/>
      <c r="T268" s="129"/>
      <c r="U268" s="129"/>
      <c r="V268" s="129"/>
      <c r="W268" s="129"/>
      <c r="X268" s="129"/>
      <c r="Y268" s="129"/>
      <c r="Z268" s="129"/>
      <c r="AA268" s="129"/>
      <c r="AB268" s="129"/>
      <c r="AC268" s="132"/>
      <c r="AD268" s="132"/>
      <c r="AE268" s="132"/>
    </row>
    <row r="269" spans="1:31" s="66" customFormat="1" ht="15" customHeight="1" x14ac:dyDescent="0.25">
      <c r="A269" s="129" t="s">
        <v>53</v>
      </c>
      <c r="B269" s="129"/>
      <c r="C269" s="129"/>
      <c r="D269" s="129"/>
      <c r="E269" s="129"/>
      <c r="F269" s="129"/>
      <c r="G269" s="129"/>
      <c r="H269" s="129"/>
      <c r="I269" s="129"/>
      <c r="J269" s="129"/>
      <c r="K269" s="129"/>
      <c r="L269" s="129"/>
      <c r="M269" s="129"/>
      <c r="N269" s="129"/>
      <c r="O269" s="129"/>
      <c r="P269" s="129"/>
      <c r="Q269" s="129"/>
      <c r="R269" s="129"/>
      <c r="S269" s="129"/>
      <c r="T269" s="129"/>
      <c r="U269" s="129"/>
      <c r="V269" s="129"/>
      <c r="W269" s="129"/>
      <c r="X269" s="129"/>
      <c r="Y269" s="129"/>
      <c r="Z269" s="129"/>
      <c r="AA269" s="129"/>
      <c r="AB269" s="129"/>
      <c r="AC269" s="132"/>
      <c r="AD269" s="132"/>
      <c r="AE269" s="132"/>
    </row>
    <row r="270" spans="1:31" s="66" customFormat="1" ht="15" customHeight="1" x14ac:dyDescent="0.25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69"/>
      <c r="AC270" s="22"/>
    </row>
    <row r="271" spans="1:31" s="25" customFormat="1" ht="15" customHeight="1" x14ac:dyDescent="0.25">
      <c r="A271" s="228" t="s">
        <v>54</v>
      </c>
      <c r="B271" s="228"/>
      <c r="C271" s="228"/>
      <c r="D271" s="228"/>
      <c r="E271" s="228"/>
      <c r="F271" s="228"/>
      <c r="G271" s="228"/>
      <c r="H271" s="228"/>
      <c r="I271" s="228"/>
      <c r="J271" s="228"/>
      <c r="K271" s="228"/>
      <c r="L271" s="228"/>
      <c r="M271" s="228"/>
      <c r="N271" s="228"/>
      <c r="O271" s="228"/>
      <c r="P271" s="228"/>
      <c r="Q271" s="228"/>
      <c r="R271" s="228"/>
      <c r="S271" s="228"/>
      <c r="T271" s="228"/>
      <c r="U271" s="228"/>
      <c r="V271" s="228"/>
      <c r="W271" s="228"/>
      <c r="X271" s="228"/>
      <c r="Y271" s="228"/>
      <c r="Z271" s="228"/>
      <c r="AA271" s="228"/>
      <c r="AB271" s="228"/>
      <c r="AC271" s="18"/>
    </row>
    <row r="272" spans="1:31" s="25" customFormat="1" ht="15" customHeight="1" x14ac:dyDescent="0.25">
      <c r="A272" s="69"/>
      <c r="B272" s="69"/>
      <c r="C272" s="69"/>
      <c r="D272" s="72"/>
      <c r="E272" s="72"/>
      <c r="F272" s="72"/>
      <c r="G272" s="72"/>
      <c r="H272" s="72"/>
      <c r="I272" s="72"/>
      <c r="J272" s="72"/>
      <c r="K272" s="72"/>
      <c r="L272" s="72"/>
      <c r="M272" s="72"/>
      <c r="N272" s="72"/>
      <c r="O272" s="72"/>
      <c r="P272" s="72"/>
      <c r="Q272" s="72"/>
      <c r="R272" s="72"/>
      <c r="S272" s="72"/>
      <c r="T272" s="72"/>
      <c r="U272" s="16"/>
      <c r="V272" s="16"/>
      <c r="W272" s="17"/>
      <c r="X272" s="17"/>
      <c r="Y272" s="17"/>
      <c r="Z272" s="17"/>
      <c r="AA272" s="17"/>
      <c r="AB272" s="17"/>
      <c r="AC272" s="18"/>
    </row>
    <row r="273" spans="1:31" s="25" customFormat="1" ht="15" customHeight="1" x14ac:dyDescent="0.25">
      <c r="A273" s="169" t="s">
        <v>55</v>
      </c>
      <c r="B273" s="134"/>
      <c r="C273" s="134"/>
      <c r="D273" s="134"/>
      <c r="E273" s="134"/>
      <c r="F273" s="134"/>
      <c r="G273" s="134"/>
      <c r="H273" s="134"/>
      <c r="I273" s="133" t="s">
        <v>56</v>
      </c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5"/>
      <c r="U273" s="136"/>
      <c r="V273" s="126" t="s">
        <v>57</v>
      </c>
      <c r="W273" s="125"/>
      <c r="X273" s="125"/>
      <c r="Y273" s="125"/>
      <c r="Z273" s="125"/>
      <c r="AA273" s="125"/>
      <c r="AB273" s="125"/>
      <c r="AC273" s="125"/>
      <c r="AD273" s="125"/>
      <c r="AE273" s="125"/>
    </row>
    <row r="274" spans="1:31" s="25" customFormat="1" ht="32.25" customHeight="1" x14ac:dyDescent="0.25">
      <c r="A274" s="183" t="s">
        <v>58</v>
      </c>
      <c r="B274" s="207"/>
      <c r="C274" s="207"/>
      <c r="D274" s="207"/>
      <c r="E274" s="207"/>
      <c r="F274" s="207"/>
      <c r="G274" s="207"/>
      <c r="H274" s="207"/>
      <c r="I274" s="137" t="s">
        <v>59</v>
      </c>
      <c r="J274" s="138"/>
      <c r="K274" s="138"/>
      <c r="L274" s="138"/>
      <c r="M274" s="138"/>
      <c r="N274" s="138"/>
      <c r="O274" s="138"/>
      <c r="P274" s="138"/>
      <c r="Q274" s="138"/>
      <c r="R274" s="138"/>
      <c r="S274" s="138"/>
      <c r="T274" s="139"/>
      <c r="U274" s="140"/>
      <c r="V274" s="141" t="s">
        <v>60</v>
      </c>
      <c r="W274" s="125"/>
      <c r="X274" s="125"/>
      <c r="Y274" s="125"/>
      <c r="Z274" s="125"/>
      <c r="AA274" s="125"/>
      <c r="AB274" s="125"/>
      <c r="AC274" s="125"/>
      <c r="AD274" s="125"/>
      <c r="AE274" s="125"/>
    </row>
    <row r="275" spans="1:31" s="25" customFormat="1" ht="48.75" customHeight="1" x14ac:dyDescent="0.25">
      <c r="A275" s="183" t="s">
        <v>61</v>
      </c>
      <c r="B275" s="207"/>
      <c r="C275" s="207"/>
      <c r="D275" s="207"/>
      <c r="E275" s="207"/>
      <c r="F275" s="207"/>
      <c r="G275" s="207"/>
      <c r="H275" s="207"/>
      <c r="I275" s="142" t="s">
        <v>62</v>
      </c>
      <c r="J275" s="143"/>
      <c r="K275" s="143"/>
      <c r="L275" s="143"/>
      <c r="M275" s="143"/>
      <c r="N275" s="143"/>
      <c r="O275" s="143"/>
      <c r="P275" s="143"/>
      <c r="Q275" s="143"/>
      <c r="R275" s="143"/>
      <c r="S275" s="143"/>
      <c r="T275" s="144"/>
      <c r="U275" s="145"/>
      <c r="V275" s="141" t="s">
        <v>63</v>
      </c>
      <c r="W275" s="125"/>
      <c r="X275" s="125"/>
      <c r="Y275" s="125"/>
      <c r="Z275" s="125"/>
      <c r="AA275" s="125"/>
      <c r="AB275" s="125"/>
      <c r="AC275" s="125"/>
      <c r="AD275" s="125"/>
      <c r="AE275" s="125"/>
    </row>
    <row r="276" spans="1:31" s="25" customFormat="1" ht="15" customHeight="1" x14ac:dyDescent="0.25">
      <c r="A276" s="183" t="s">
        <v>64</v>
      </c>
      <c r="B276" s="207"/>
      <c r="C276" s="207"/>
      <c r="D276" s="207"/>
      <c r="E276" s="207"/>
      <c r="F276" s="207"/>
      <c r="G276" s="207"/>
      <c r="H276" s="207"/>
      <c r="I276" s="146"/>
      <c r="J276" s="147"/>
      <c r="K276" s="147"/>
      <c r="L276" s="147"/>
      <c r="M276" s="147"/>
      <c r="N276" s="147"/>
      <c r="O276" s="147"/>
      <c r="P276" s="147"/>
      <c r="Q276" s="147"/>
      <c r="R276" s="147"/>
      <c r="S276" s="147"/>
      <c r="T276" s="148"/>
      <c r="U276" s="149"/>
      <c r="V276" s="125"/>
      <c r="W276" s="125"/>
      <c r="X276" s="125"/>
      <c r="Y276" s="125"/>
      <c r="Z276" s="125"/>
      <c r="AA276" s="125"/>
      <c r="AB276" s="125"/>
      <c r="AC276" s="125"/>
      <c r="AD276" s="125"/>
      <c r="AE276" s="125"/>
    </row>
    <row r="277" spans="1:31" s="25" customFormat="1" ht="17.25" customHeight="1" x14ac:dyDescent="0.25">
      <c r="A277" s="207"/>
      <c r="B277" s="207"/>
      <c r="C277" s="207"/>
      <c r="D277" s="207"/>
      <c r="E277" s="207"/>
      <c r="F277" s="207"/>
      <c r="G277" s="207"/>
      <c r="H277" s="207"/>
      <c r="I277" s="150"/>
      <c r="J277" s="151"/>
      <c r="K277" s="151"/>
      <c r="L277" s="151"/>
      <c r="M277" s="151"/>
      <c r="N277" s="151"/>
      <c r="O277" s="151"/>
      <c r="P277" s="151"/>
      <c r="Q277" s="151"/>
      <c r="R277" s="151"/>
      <c r="S277" s="151"/>
      <c r="T277" s="152"/>
      <c r="U277" s="153"/>
      <c r="V277" s="125"/>
      <c r="W277" s="125"/>
      <c r="X277" s="125"/>
      <c r="Y277" s="125"/>
      <c r="Z277" s="125"/>
      <c r="AA277" s="125"/>
      <c r="AB277" s="125"/>
      <c r="AC277" s="125"/>
      <c r="AD277" s="125"/>
      <c r="AE277" s="125"/>
    </row>
    <row r="278" spans="1:31" s="25" customFormat="1" ht="18" customHeight="1" x14ac:dyDescent="0.25">
      <c r="A278" s="52"/>
      <c r="B278" s="52"/>
      <c r="C278" s="52"/>
      <c r="D278" s="52"/>
      <c r="E278" s="52"/>
      <c r="F278" s="52"/>
      <c r="G278" s="52"/>
      <c r="H278" s="52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45"/>
    </row>
    <row r="279" spans="1:31" s="25" customFormat="1" ht="15" customHeight="1" thickBot="1" x14ac:dyDescent="0.3">
      <c r="A279" s="214" t="s">
        <v>115</v>
      </c>
      <c r="B279" s="214"/>
      <c r="C279" s="214"/>
      <c r="D279" s="215"/>
      <c r="E279" s="215"/>
      <c r="F279" s="215"/>
      <c r="G279" s="215"/>
      <c r="H279" s="215"/>
      <c r="I279" s="215"/>
      <c r="J279" s="215"/>
      <c r="K279" s="215"/>
      <c r="L279" s="215"/>
      <c r="M279" s="215"/>
      <c r="N279" s="215"/>
      <c r="O279" s="215"/>
      <c r="P279" s="215"/>
      <c r="Q279" s="215"/>
      <c r="R279" s="215"/>
      <c r="S279" s="215"/>
      <c r="T279" s="215"/>
      <c r="U279" s="215"/>
      <c r="V279" s="215"/>
      <c r="W279" s="215"/>
      <c r="X279" s="215"/>
      <c r="Y279" s="215"/>
      <c r="Z279" s="215"/>
      <c r="AA279" s="215"/>
      <c r="AB279" s="215"/>
      <c r="AC279" s="215"/>
    </row>
    <row r="280" spans="1:31" s="25" customFormat="1" ht="15" customHeight="1" x14ac:dyDescent="0.25">
      <c r="A280" s="216" t="s">
        <v>13</v>
      </c>
      <c r="B280" s="216"/>
      <c r="C280" s="216"/>
      <c r="D280" s="216"/>
      <c r="E280" s="216"/>
      <c r="F280" s="216"/>
      <c r="G280" s="216"/>
      <c r="H280" s="216"/>
      <c r="I280" s="216"/>
      <c r="J280" s="217" t="s">
        <v>70</v>
      </c>
      <c r="K280" s="218"/>
      <c r="L280" s="218"/>
      <c r="M280" s="218"/>
      <c r="N280" s="218"/>
      <c r="O280" s="218"/>
      <c r="P280" s="218"/>
      <c r="Q280" s="218"/>
      <c r="R280" s="218"/>
      <c r="S280" s="218"/>
      <c r="T280" s="218"/>
      <c r="U280" s="218"/>
      <c r="V280" s="218"/>
      <c r="W280" s="220" t="s">
        <v>162</v>
      </c>
      <c r="X280" s="220"/>
      <c r="Y280" s="221"/>
      <c r="Z280" s="222" t="s">
        <v>144</v>
      </c>
      <c r="AA280" s="223"/>
      <c r="AB280" s="224"/>
      <c r="AC280" s="28"/>
    </row>
    <row r="281" spans="1:31" s="25" customFormat="1" ht="14.25" customHeight="1" thickBot="1" x14ac:dyDescent="0.3">
      <c r="A281" s="216"/>
      <c r="B281" s="216"/>
      <c r="C281" s="216"/>
      <c r="D281" s="216"/>
      <c r="E281" s="216"/>
      <c r="F281" s="216"/>
      <c r="G281" s="216"/>
      <c r="H281" s="216"/>
      <c r="I281" s="216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20"/>
      <c r="X281" s="220"/>
      <c r="Y281" s="221"/>
      <c r="Z281" s="225"/>
      <c r="AA281" s="226"/>
      <c r="AB281" s="227"/>
      <c r="AC281" s="28"/>
    </row>
    <row r="282" spans="1:31" s="25" customFormat="1" ht="15" customHeight="1" x14ac:dyDescent="0.25">
      <c r="A282" s="48" t="s">
        <v>15</v>
      </c>
      <c r="B282" s="48"/>
      <c r="C282" s="48"/>
      <c r="D282" s="48"/>
      <c r="E282" s="28"/>
      <c r="F282" s="28"/>
      <c r="G282" s="28"/>
      <c r="H282" s="28"/>
      <c r="I282" s="28"/>
      <c r="J282" s="212" t="s">
        <v>16</v>
      </c>
      <c r="K282" s="212"/>
      <c r="L282" s="212"/>
      <c r="M282" s="212"/>
      <c r="N282" s="212"/>
      <c r="O282" s="212"/>
      <c r="P282" s="212"/>
      <c r="Q282" s="212"/>
      <c r="R282" s="212"/>
      <c r="S282" s="212"/>
      <c r="T282" s="212"/>
      <c r="U282" s="212"/>
      <c r="V282" s="212"/>
      <c r="W282" s="28"/>
      <c r="X282" s="28"/>
      <c r="Y282" s="28"/>
      <c r="Z282" s="28"/>
      <c r="AA282" s="28"/>
      <c r="AB282" s="28"/>
      <c r="AC282" s="28"/>
    </row>
    <row r="283" spans="1:31" s="25" customFormat="1" ht="15" customHeight="1" x14ac:dyDescent="0.25">
      <c r="A283" s="55"/>
      <c r="B283" s="55"/>
      <c r="C283" s="55"/>
      <c r="D283" s="55"/>
      <c r="E283" s="28"/>
      <c r="F283" s="28"/>
      <c r="G283" s="28"/>
      <c r="H283" s="28"/>
      <c r="I283" s="28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28"/>
      <c r="X283" s="28"/>
      <c r="Y283" s="28"/>
      <c r="Z283" s="28"/>
      <c r="AA283" s="28"/>
      <c r="AB283" s="28"/>
      <c r="AC283" s="28"/>
    </row>
    <row r="284" spans="1:31" s="25" customFormat="1" ht="15" customHeight="1" x14ac:dyDescent="0.25">
      <c r="A284" s="213" t="s">
        <v>17</v>
      </c>
      <c r="B284" s="213"/>
      <c r="C284" s="213"/>
      <c r="D284" s="213"/>
      <c r="E284" s="213"/>
      <c r="F284" s="213"/>
      <c r="G284" s="213"/>
      <c r="H284" s="213"/>
      <c r="I284" s="213"/>
      <c r="J284" s="213"/>
      <c r="K284" s="213"/>
      <c r="L284" s="213"/>
      <c r="M284" s="213"/>
      <c r="N284" s="213"/>
      <c r="O284" s="213"/>
      <c r="P284" s="213"/>
      <c r="Q284" s="213"/>
      <c r="R284" s="213"/>
      <c r="S284" s="213"/>
      <c r="T284" s="213"/>
      <c r="U284" s="213"/>
      <c r="V284" s="213"/>
      <c r="W284" s="213"/>
      <c r="X284" s="213"/>
      <c r="Y284" s="213"/>
      <c r="Z284" s="213"/>
      <c r="AA284" s="213"/>
      <c r="AB284" s="213"/>
      <c r="AC284" s="28"/>
    </row>
    <row r="285" spans="1:31" s="25" customFormat="1" ht="15" customHeight="1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  <c r="AC285" s="28"/>
    </row>
    <row r="286" spans="1:31" s="30" customFormat="1" ht="15" customHeight="1" x14ac:dyDescent="0.25">
      <c r="A286" s="190" t="s">
        <v>133</v>
      </c>
      <c r="B286" s="190"/>
      <c r="C286" s="190"/>
      <c r="D286" s="190"/>
      <c r="E286" s="190"/>
      <c r="F286" s="190"/>
      <c r="G286" s="190"/>
      <c r="H286" s="190"/>
      <c r="I286" s="190"/>
      <c r="J286" s="190"/>
      <c r="K286" s="190"/>
      <c r="L286" s="190"/>
      <c r="M286" s="190"/>
      <c r="N286" s="190"/>
      <c r="O286" s="190"/>
      <c r="P286" s="190"/>
      <c r="Q286" s="190"/>
      <c r="R286" s="190"/>
      <c r="S286" s="190"/>
      <c r="T286" s="190"/>
      <c r="U286" s="190"/>
      <c r="V286" s="190"/>
      <c r="W286" s="190"/>
      <c r="X286" s="190"/>
      <c r="Y286" s="190"/>
      <c r="Z286" s="190"/>
      <c r="AA286" s="190"/>
      <c r="AB286" s="190"/>
      <c r="AC286" s="28"/>
    </row>
    <row r="287" spans="1:31" s="30" customFormat="1" ht="12.75" customHeight="1" x14ac:dyDescent="0.25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28"/>
      <c r="V287" s="28"/>
      <c r="W287" s="28"/>
      <c r="X287" s="28"/>
      <c r="Y287" s="28"/>
      <c r="Z287" s="28"/>
      <c r="AA287" s="28"/>
      <c r="AB287" s="28"/>
      <c r="AC287" s="28"/>
    </row>
    <row r="288" spans="1:31" s="25" customFormat="1" ht="54" customHeight="1" x14ac:dyDescent="0.25">
      <c r="A288" s="176" t="s">
        <v>18</v>
      </c>
      <c r="B288" s="172"/>
      <c r="C288" s="173"/>
      <c r="D288" s="154" t="s">
        <v>19</v>
      </c>
      <c r="E288" s="194"/>
      <c r="F288" s="194"/>
      <c r="G288" s="194"/>
      <c r="H288" s="194"/>
      <c r="I288" s="155"/>
      <c r="J288" s="154" t="s">
        <v>20</v>
      </c>
      <c r="K288" s="194"/>
      <c r="L288" s="194"/>
      <c r="M288" s="155"/>
      <c r="N288" s="171" t="s">
        <v>21</v>
      </c>
      <c r="O288" s="197"/>
      <c r="P288" s="197"/>
      <c r="Q288" s="197"/>
      <c r="R288" s="197"/>
      <c r="S288" s="197"/>
      <c r="T288" s="197"/>
      <c r="U288" s="171" t="s">
        <v>22</v>
      </c>
      <c r="V288" s="197"/>
      <c r="W288" s="197"/>
      <c r="X288" s="197"/>
      <c r="Y288" s="197"/>
      <c r="Z288" s="197"/>
      <c r="AA288" s="198" t="s">
        <v>163</v>
      </c>
      <c r="AB288" s="199"/>
      <c r="AC288" s="199"/>
      <c r="AD288" s="199"/>
      <c r="AE288" s="199"/>
    </row>
    <row r="289" spans="1:31" s="25" customFormat="1" ht="45" customHeight="1" x14ac:dyDescent="0.25">
      <c r="A289" s="191"/>
      <c r="B289" s="192"/>
      <c r="C289" s="193"/>
      <c r="D289" s="176" t="s">
        <v>23</v>
      </c>
      <c r="E289" s="173"/>
      <c r="F289" s="176" t="s">
        <v>24</v>
      </c>
      <c r="G289" s="173"/>
      <c r="H289" s="176" t="s">
        <v>25</v>
      </c>
      <c r="I289" s="173"/>
      <c r="J289" s="176" t="s">
        <v>26</v>
      </c>
      <c r="K289" s="173"/>
      <c r="L289" s="176"/>
      <c r="M289" s="173"/>
      <c r="N289" s="176" t="s">
        <v>27</v>
      </c>
      <c r="O289" s="200"/>
      <c r="P289" s="200"/>
      <c r="Q289" s="201"/>
      <c r="R289" s="171" t="s">
        <v>28</v>
      </c>
      <c r="S289" s="197"/>
      <c r="T289" s="197"/>
      <c r="U289" s="171" t="s">
        <v>125</v>
      </c>
      <c r="V289" s="171"/>
      <c r="W289" s="171" t="s">
        <v>164</v>
      </c>
      <c r="X289" s="197"/>
      <c r="Y289" s="171" t="s">
        <v>127</v>
      </c>
      <c r="Z289" s="171"/>
      <c r="AA289" s="205" t="s">
        <v>159</v>
      </c>
      <c r="AB289" s="197"/>
      <c r="AC289" s="75"/>
      <c r="AD289" s="205" t="s">
        <v>160</v>
      </c>
      <c r="AE289" s="197"/>
    </row>
    <row r="290" spans="1:31" s="25" customFormat="1" ht="47.25" customHeight="1" x14ac:dyDescent="0.25">
      <c r="A290" s="177"/>
      <c r="B290" s="174"/>
      <c r="C290" s="175"/>
      <c r="D290" s="177"/>
      <c r="E290" s="175"/>
      <c r="F290" s="177"/>
      <c r="G290" s="175"/>
      <c r="H290" s="177"/>
      <c r="I290" s="175"/>
      <c r="J290" s="177"/>
      <c r="K290" s="175"/>
      <c r="L290" s="177"/>
      <c r="M290" s="175"/>
      <c r="N290" s="202"/>
      <c r="O290" s="203"/>
      <c r="P290" s="203"/>
      <c r="Q290" s="204"/>
      <c r="R290" s="171" t="s">
        <v>29</v>
      </c>
      <c r="S290" s="197"/>
      <c r="T290" s="76" t="s">
        <v>30</v>
      </c>
      <c r="U290" s="171"/>
      <c r="V290" s="171"/>
      <c r="W290" s="197"/>
      <c r="X290" s="197"/>
      <c r="Y290" s="171"/>
      <c r="Z290" s="171"/>
      <c r="AA290" s="205"/>
      <c r="AB290" s="197"/>
      <c r="AC290" s="75"/>
      <c r="AD290" s="197"/>
      <c r="AE290" s="197"/>
    </row>
    <row r="291" spans="1:31" s="34" customFormat="1" ht="13.5" customHeight="1" x14ac:dyDescent="0.2">
      <c r="A291" s="162">
        <v>1</v>
      </c>
      <c r="B291" s="163"/>
      <c r="C291" s="164"/>
      <c r="D291" s="162">
        <v>2</v>
      </c>
      <c r="E291" s="164"/>
      <c r="F291" s="162">
        <v>3</v>
      </c>
      <c r="G291" s="164"/>
      <c r="H291" s="162">
        <v>4</v>
      </c>
      <c r="I291" s="164"/>
      <c r="J291" s="162">
        <v>5</v>
      </c>
      <c r="K291" s="164"/>
      <c r="L291" s="162">
        <v>6</v>
      </c>
      <c r="M291" s="164"/>
      <c r="N291" s="165">
        <v>7</v>
      </c>
      <c r="O291" s="189"/>
      <c r="P291" s="189"/>
      <c r="Q291" s="189"/>
      <c r="R291" s="165">
        <v>8</v>
      </c>
      <c r="S291" s="189"/>
      <c r="T291" s="64">
        <v>9</v>
      </c>
      <c r="U291" s="165">
        <v>10</v>
      </c>
      <c r="V291" s="189"/>
      <c r="W291" s="165">
        <v>11</v>
      </c>
      <c r="X291" s="165"/>
      <c r="Y291" s="165">
        <v>12</v>
      </c>
      <c r="Z291" s="165"/>
      <c r="AA291" s="195">
        <v>13</v>
      </c>
      <c r="AB291" s="196"/>
      <c r="AC291" s="64"/>
      <c r="AD291" s="195">
        <v>14</v>
      </c>
      <c r="AE291" s="196"/>
    </row>
    <row r="292" spans="1:31" s="65" customFormat="1" ht="16.5" customHeight="1" x14ac:dyDescent="0.25">
      <c r="A292" s="166"/>
      <c r="B292" s="167"/>
      <c r="C292" s="168"/>
      <c r="D292" s="166"/>
      <c r="E292" s="168"/>
      <c r="F292" s="166"/>
      <c r="G292" s="168"/>
      <c r="H292" s="166"/>
      <c r="I292" s="168"/>
      <c r="J292" s="166"/>
      <c r="K292" s="168"/>
      <c r="L292" s="166"/>
      <c r="M292" s="168"/>
      <c r="N292" s="118"/>
      <c r="O292" s="119"/>
      <c r="P292" s="119"/>
      <c r="Q292" s="119"/>
      <c r="R292" s="118"/>
      <c r="S292" s="119"/>
      <c r="T292" s="77"/>
      <c r="U292" s="120"/>
      <c r="V292" s="121"/>
      <c r="W292" s="170"/>
      <c r="X292" s="170"/>
      <c r="Y292" s="170"/>
      <c r="Z292" s="170"/>
      <c r="AA292" s="122"/>
      <c r="AB292" s="123"/>
      <c r="AC292" s="78"/>
      <c r="AD292" s="122"/>
      <c r="AE292" s="123"/>
    </row>
    <row r="293" spans="1:31" s="25" customFormat="1" ht="15" customHeight="1" x14ac:dyDescent="0.25">
      <c r="A293" s="42"/>
      <c r="B293" s="42"/>
      <c r="C293" s="42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16"/>
      <c r="V293" s="16"/>
      <c r="W293" s="17"/>
      <c r="X293" s="17"/>
      <c r="Y293" s="17"/>
      <c r="Z293" s="17"/>
      <c r="AA293" s="17"/>
      <c r="AB293" s="17"/>
      <c r="AC293" s="18"/>
    </row>
    <row r="294" spans="1:31" s="30" customFormat="1" ht="15" customHeight="1" x14ac:dyDescent="0.25">
      <c r="A294" s="190" t="s">
        <v>35</v>
      </c>
      <c r="B294" s="190"/>
      <c r="C294" s="190"/>
      <c r="D294" s="190"/>
      <c r="E294" s="190"/>
      <c r="F294" s="190"/>
      <c r="G294" s="190"/>
      <c r="H294" s="190"/>
      <c r="I294" s="190"/>
      <c r="J294" s="190"/>
      <c r="K294" s="190"/>
      <c r="L294" s="190"/>
      <c r="M294" s="190"/>
      <c r="N294" s="190"/>
      <c r="O294" s="190"/>
      <c r="P294" s="190"/>
      <c r="Q294" s="190"/>
      <c r="R294" s="190"/>
      <c r="S294" s="190"/>
      <c r="T294" s="190"/>
      <c r="U294" s="190"/>
      <c r="V294" s="190"/>
      <c r="W294" s="190"/>
      <c r="X294" s="190"/>
      <c r="Y294" s="190"/>
      <c r="Z294" s="190"/>
      <c r="AA294" s="190"/>
      <c r="AB294" s="190"/>
      <c r="AC294" s="28"/>
    </row>
    <row r="295" spans="1:31" s="30" customFormat="1" ht="15" customHeight="1" x14ac:dyDescent="0.25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  <c r="AA295" s="44"/>
      <c r="AB295" s="44"/>
      <c r="AC295" s="28"/>
    </row>
    <row r="296" spans="1:31" s="25" customFormat="1" ht="94.5" customHeight="1" x14ac:dyDescent="0.25">
      <c r="A296" s="176" t="s">
        <v>18</v>
      </c>
      <c r="B296" s="172"/>
      <c r="C296" s="173"/>
      <c r="D296" s="154" t="s">
        <v>19</v>
      </c>
      <c r="E296" s="194"/>
      <c r="F296" s="194"/>
      <c r="G296" s="194"/>
      <c r="H296" s="194"/>
      <c r="I296" s="155"/>
      <c r="J296" s="154" t="s">
        <v>20</v>
      </c>
      <c r="K296" s="194"/>
      <c r="L296" s="194"/>
      <c r="M296" s="194"/>
      <c r="N296" s="154" t="s">
        <v>36</v>
      </c>
      <c r="O296" s="194"/>
      <c r="P296" s="155"/>
      <c r="Q296" s="154" t="s">
        <v>37</v>
      </c>
      <c r="R296" s="194"/>
      <c r="S296" s="194"/>
      <c r="T296" s="194"/>
      <c r="U296" s="194"/>
      <c r="V296" s="155"/>
      <c r="W296" s="154" t="s">
        <v>38</v>
      </c>
      <c r="X296" s="194"/>
      <c r="Y296" s="194"/>
      <c r="Z296" s="194"/>
      <c r="AA296" s="194"/>
      <c r="AB296" s="155"/>
      <c r="AC296" s="79"/>
      <c r="AD296" s="154" t="s">
        <v>158</v>
      </c>
      <c r="AE296" s="155"/>
    </row>
    <row r="297" spans="1:31" s="25" customFormat="1" ht="46.5" customHeight="1" x14ac:dyDescent="0.25">
      <c r="A297" s="191"/>
      <c r="B297" s="192"/>
      <c r="C297" s="193"/>
      <c r="D297" s="176" t="s">
        <v>23</v>
      </c>
      <c r="E297" s="173"/>
      <c r="F297" s="176" t="s">
        <v>24</v>
      </c>
      <c r="G297" s="173"/>
      <c r="H297" s="176" t="s">
        <v>25</v>
      </c>
      <c r="I297" s="173"/>
      <c r="J297" s="171" t="s">
        <v>26</v>
      </c>
      <c r="K297" s="171"/>
      <c r="L297" s="171"/>
      <c r="M297" s="171"/>
      <c r="N297" s="171" t="s">
        <v>27</v>
      </c>
      <c r="O297" s="171" t="s">
        <v>28</v>
      </c>
      <c r="P297" s="171"/>
      <c r="Q297" s="172" t="s">
        <v>125</v>
      </c>
      <c r="R297" s="173"/>
      <c r="S297" s="176" t="s">
        <v>126</v>
      </c>
      <c r="T297" s="173"/>
      <c r="U297" s="176" t="s">
        <v>127</v>
      </c>
      <c r="V297" s="173"/>
      <c r="W297" s="172" t="s">
        <v>125</v>
      </c>
      <c r="X297" s="173"/>
      <c r="Y297" s="176" t="s">
        <v>126</v>
      </c>
      <c r="Z297" s="173"/>
      <c r="AA297" s="176" t="s">
        <v>127</v>
      </c>
      <c r="AB297" s="173"/>
      <c r="AC297" s="79"/>
      <c r="AD297" s="156" t="s">
        <v>159</v>
      </c>
      <c r="AE297" s="156" t="s">
        <v>160</v>
      </c>
    </row>
    <row r="298" spans="1:31" s="25" customFormat="1" ht="53.1" customHeight="1" x14ac:dyDescent="0.25">
      <c r="A298" s="177"/>
      <c r="B298" s="174"/>
      <c r="C298" s="175"/>
      <c r="D298" s="177"/>
      <c r="E298" s="175"/>
      <c r="F298" s="177"/>
      <c r="G298" s="175"/>
      <c r="H298" s="177"/>
      <c r="I298" s="175"/>
      <c r="J298" s="171"/>
      <c r="K298" s="171"/>
      <c r="L298" s="171"/>
      <c r="M298" s="171"/>
      <c r="N298" s="171"/>
      <c r="O298" s="76" t="s">
        <v>29</v>
      </c>
      <c r="P298" s="76" t="s">
        <v>30</v>
      </c>
      <c r="Q298" s="174"/>
      <c r="R298" s="175"/>
      <c r="S298" s="177"/>
      <c r="T298" s="175"/>
      <c r="U298" s="177"/>
      <c r="V298" s="175"/>
      <c r="W298" s="174"/>
      <c r="X298" s="175"/>
      <c r="Y298" s="177"/>
      <c r="Z298" s="175"/>
      <c r="AA298" s="177"/>
      <c r="AB298" s="175"/>
      <c r="AC298" s="79"/>
      <c r="AD298" s="157"/>
      <c r="AE298" s="157"/>
    </row>
    <row r="299" spans="1:31" s="34" customFormat="1" ht="15" customHeight="1" x14ac:dyDescent="0.2">
      <c r="A299" s="162">
        <v>1</v>
      </c>
      <c r="B299" s="163"/>
      <c r="C299" s="164"/>
      <c r="D299" s="165">
        <v>2</v>
      </c>
      <c r="E299" s="165"/>
      <c r="F299" s="165">
        <v>3</v>
      </c>
      <c r="G299" s="165"/>
      <c r="H299" s="165">
        <v>4</v>
      </c>
      <c r="I299" s="165"/>
      <c r="J299" s="162">
        <v>5</v>
      </c>
      <c r="K299" s="164"/>
      <c r="L299" s="165">
        <v>6</v>
      </c>
      <c r="M299" s="165"/>
      <c r="N299" s="43">
        <v>7</v>
      </c>
      <c r="O299" s="43">
        <v>8</v>
      </c>
      <c r="P299" s="43">
        <v>9</v>
      </c>
      <c r="Q299" s="165">
        <v>10</v>
      </c>
      <c r="R299" s="165"/>
      <c r="S299" s="165">
        <v>11</v>
      </c>
      <c r="T299" s="165"/>
      <c r="U299" s="165">
        <v>12</v>
      </c>
      <c r="V299" s="165"/>
      <c r="W299" s="165">
        <v>13</v>
      </c>
      <c r="X299" s="165"/>
      <c r="Y299" s="165">
        <v>14</v>
      </c>
      <c r="Z299" s="165"/>
      <c r="AA299" s="165">
        <v>15</v>
      </c>
      <c r="AB299" s="165"/>
      <c r="AC299" s="51"/>
      <c r="AD299" s="57">
        <v>16</v>
      </c>
      <c r="AE299" s="58">
        <v>17</v>
      </c>
    </row>
    <row r="300" spans="1:31" s="2" customFormat="1" ht="45.75" customHeight="1" x14ac:dyDescent="0.25">
      <c r="A300" s="178" t="s">
        <v>147</v>
      </c>
      <c r="B300" s="179"/>
      <c r="C300" s="180"/>
      <c r="D300" s="178" t="s">
        <v>31</v>
      </c>
      <c r="E300" s="180"/>
      <c r="F300" s="178" t="s">
        <v>31</v>
      </c>
      <c r="G300" s="180"/>
      <c r="H300" s="178" t="s">
        <v>31</v>
      </c>
      <c r="I300" s="180"/>
      <c r="J300" s="183" t="s">
        <v>71</v>
      </c>
      <c r="K300" s="183"/>
      <c r="L300" s="137"/>
      <c r="M300" s="184"/>
      <c r="N300" s="62" t="s">
        <v>106</v>
      </c>
      <c r="O300" s="62" t="s">
        <v>40</v>
      </c>
      <c r="P300" s="19">
        <v>792</v>
      </c>
      <c r="Q300" s="185">
        <v>0</v>
      </c>
      <c r="R300" s="186"/>
      <c r="S300" s="185">
        <v>18</v>
      </c>
      <c r="T300" s="186"/>
      <c r="U300" s="185">
        <v>18</v>
      </c>
      <c r="V300" s="186"/>
      <c r="W300" s="187">
        <v>0</v>
      </c>
      <c r="X300" s="188"/>
      <c r="Y300" s="187">
        <v>0</v>
      </c>
      <c r="Z300" s="188"/>
      <c r="AA300" s="187">
        <v>0</v>
      </c>
      <c r="AB300" s="188"/>
      <c r="AC300" s="18"/>
      <c r="AD300" s="59">
        <v>15</v>
      </c>
      <c r="AE300" s="59">
        <f>ROUNDDOWN(((Q300*AD300)/100),0)</f>
        <v>0</v>
      </c>
    </row>
    <row r="301" spans="1:31" s="25" customFormat="1" ht="15" customHeight="1" x14ac:dyDescent="0.25">
      <c r="A301" s="36"/>
      <c r="B301" s="36"/>
      <c r="C301" s="36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17"/>
      <c r="X301" s="17"/>
      <c r="Y301" s="17"/>
      <c r="Z301" s="17"/>
      <c r="AA301" s="17"/>
      <c r="AB301" s="17"/>
      <c r="AC301" s="18"/>
    </row>
    <row r="302" spans="1:31" s="25" customFormat="1" ht="15" customHeight="1" x14ac:dyDescent="0.25">
      <c r="A302" s="228" t="s">
        <v>41</v>
      </c>
      <c r="B302" s="228"/>
      <c r="C302" s="228"/>
      <c r="D302" s="228"/>
      <c r="E302" s="228"/>
      <c r="F302" s="228"/>
      <c r="G302" s="228"/>
      <c r="H302" s="228"/>
      <c r="I302" s="228"/>
      <c r="J302" s="228"/>
      <c r="K302" s="228"/>
      <c r="L302" s="228"/>
      <c r="M302" s="228"/>
      <c r="N302" s="228"/>
      <c r="O302" s="228"/>
      <c r="P302" s="228"/>
      <c r="Q302" s="228"/>
      <c r="R302" s="228"/>
      <c r="S302" s="228"/>
      <c r="T302" s="228"/>
      <c r="U302" s="228"/>
      <c r="V302" s="228"/>
      <c r="W302" s="228"/>
      <c r="X302" s="228"/>
      <c r="Y302" s="228"/>
      <c r="Z302" s="228"/>
      <c r="AA302" s="228"/>
      <c r="AB302" s="228"/>
      <c r="AC302" s="18"/>
    </row>
    <row r="303" spans="1:31" s="25" customFormat="1" ht="15" customHeight="1" x14ac:dyDescent="0.25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18"/>
    </row>
    <row r="304" spans="1:31" s="25" customFormat="1" ht="15" customHeight="1" x14ac:dyDescent="0.25">
      <c r="A304" s="124" t="s">
        <v>42</v>
      </c>
      <c r="B304" s="124"/>
      <c r="C304" s="124"/>
      <c r="D304" s="124"/>
      <c r="E304" s="124"/>
      <c r="F304" s="124"/>
      <c r="G304" s="124"/>
      <c r="H304" s="124"/>
      <c r="I304" s="124"/>
      <c r="J304" s="124"/>
      <c r="K304" s="124"/>
      <c r="L304" s="124"/>
      <c r="M304" s="124"/>
      <c r="N304" s="124"/>
      <c r="O304" s="124"/>
      <c r="P304" s="124"/>
      <c r="Q304" s="124"/>
      <c r="R304" s="124"/>
      <c r="S304" s="124"/>
      <c r="T304" s="124"/>
      <c r="U304" s="124"/>
      <c r="V304" s="124"/>
      <c r="W304" s="124"/>
      <c r="X304" s="124"/>
      <c r="Y304" s="124"/>
      <c r="Z304" s="124"/>
      <c r="AA304" s="124"/>
      <c r="AB304" s="124"/>
      <c r="AC304" s="125"/>
      <c r="AD304" s="125"/>
      <c r="AE304" s="125"/>
    </row>
    <row r="305" spans="1:31" s="25" customFormat="1" ht="15" customHeight="1" x14ac:dyDescent="0.25">
      <c r="A305" s="124" t="s">
        <v>43</v>
      </c>
      <c r="B305" s="124"/>
      <c r="C305" s="124"/>
      <c r="D305" s="124"/>
      <c r="E305" s="126" t="s">
        <v>44</v>
      </c>
      <c r="F305" s="126"/>
      <c r="G305" s="126"/>
      <c r="H305" s="126"/>
      <c r="I305" s="126"/>
      <c r="J305" s="126"/>
      <c r="K305" s="126" t="s">
        <v>45</v>
      </c>
      <c r="L305" s="126"/>
      <c r="M305" s="126" t="s">
        <v>46</v>
      </c>
      <c r="N305" s="126"/>
      <c r="O305" s="126" t="s">
        <v>29</v>
      </c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  <c r="Z305" s="126"/>
      <c r="AA305" s="126"/>
      <c r="AB305" s="126"/>
      <c r="AC305" s="125"/>
      <c r="AD305" s="125"/>
      <c r="AE305" s="125"/>
    </row>
    <row r="306" spans="1:31" s="38" customFormat="1" ht="15" customHeight="1" x14ac:dyDescent="0.25">
      <c r="A306" s="264" t="s">
        <v>47</v>
      </c>
      <c r="B306" s="264"/>
      <c r="C306" s="264"/>
      <c r="D306" s="264"/>
      <c r="E306" s="127">
        <v>2</v>
      </c>
      <c r="F306" s="127"/>
      <c r="G306" s="127"/>
      <c r="H306" s="127"/>
      <c r="I306" s="127"/>
      <c r="J306" s="127"/>
      <c r="K306" s="127">
        <v>3</v>
      </c>
      <c r="L306" s="127"/>
      <c r="M306" s="127">
        <v>4</v>
      </c>
      <c r="N306" s="127"/>
      <c r="O306" s="127">
        <v>5</v>
      </c>
      <c r="P306" s="127"/>
      <c r="Q306" s="127"/>
      <c r="R306" s="127"/>
      <c r="S306" s="127"/>
      <c r="T306" s="127"/>
      <c r="U306" s="127"/>
      <c r="V306" s="127"/>
      <c r="W306" s="127"/>
      <c r="X306" s="127"/>
      <c r="Y306" s="127"/>
      <c r="Z306" s="127"/>
      <c r="AA306" s="127"/>
      <c r="AB306" s="127"/>
      <c r="AC306" s="125"/>
      <c r="AD306" s="125"/>
      <c r="AE306" s="125"/>
    </row>
    <row r="307" spans="1:31" s="25" customFormat="1" ht="15" customHeight="1" x14ac:dyDescent="0.25">
      <c r="A307" s="124" t="s">
        <v>48</v>
      </c>
      <c r="B307" s="124"/>
      <c r="C307" s="124"/>
      <c r="D307" s="124"/>
      <c r="E307" s="126" t="s">
        <v>48</v>
      </c>
      <c r="F307" s="126"/>
      <c r="G307" s="126"/>
      <c r="H307" s="126"/>
      <c r="I307" s="126"/>
      <c r="J307" s="126"/>
      <c r="K307" s="126" t="s">
        <v>48</v>
      </c>
      <c r="L307" s="126"/>
      <c r="M307" s="126" t="s">
        <v>48</v>
      </c>
      <c r="N307" s="126"/>
      <c r="O307" s="126" t="s">
        <v>48</v>
      </c>
      <c r="P307" s="126"/>
      <c r="Q307" s="126"/>
      <c r="R307" s="126"/>
      <c r="S307" s="126"/>
      <c r="T307" s="126"/>
      <c r="U307" s="126"/>
      <c r="V307" s="126"/>
      <c r="W307" s="126"/>
      <c r="X307" s="126"/>
      <c r="Y307" s="126"/>
      <c r="Z307" s="126"/>
      <c r="AA307" s="126"/>
      <c r="AB307" s="126"/>
      <c r="AC307" s="125"/>
      <c r="AD307" s="125"/>
      <c r="AE307" s="125"/>
    </row>
    <row r="308" spans="1:31" s="25" customFormat="1" ht="15" customHeight="1" x14ac:dyDescent="0.25">
      <c r="A308" s="69"/>
      <c r="B308" s="69"/>
      <c r="C308" s="69"/>
      <c r="D308" s="72"/>
      <c r="E308" s="72"/>
      <c r="F308" s="72"/>
      <c r="G308" s="72"/>
      <c r="H308" s="72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  <c r="T308" s="72"/>
      <c r="U308" s="16"/>
      <c r="V308" s="16"/>
      <c r="W308" s="17"/>
      <c r="X308" s="17"/>
      <c r="Y308" s="17"/>
      <c r="Z308" s="17"/>
      <c r="AA308" s="17"/>
      <c r="AB308" s="17"/>
      <c r="AC308" s="18"/>
    </row>
    <row r="309" spans="1:31" s="25" customFormat="1" ht="15" customHeight="1" x14ac:dyDescent="0.25">
      <c r="A309" s="228" t="s">
        <v>49</v>
      </c>
      <c r="B309" s="228"/>
      <c r="C309" s="228"/>
      <c r="D309" s="228"/>
      <c r="E309" s="228"/>
      <c r="F309" s="228"/>
      <c r="G309" s="228"/>
      <c r="H309" s="228"/>
      <c r="I309" s="228"/>
      <c r="J309" s="228"/>
      <c r="K309" s="228"/>
      <c r="L309" s="228"/>
      <c r="M309" s="228"/>
      <c r="N309" s="228"/>
      <c r="O309" s="228"/>
      <c r="P309" s="228"/>
      <c r="Q309" s="228"/>
      <c r="R309" s="228"/>
      <c r="S309" s="228"/>
      <c r="T309" s="228"/>
      <c r="U309" s="228"/>
      <c r="V309" s="228"/>
      <c r="W309" s="228"/>
      <c r="X309" s="228"/>
      <c r="Y309" s="228"/>
      <c r="Z309" s="228"/>
      <c r="AA309" s="228"/>
      <c r="AB309" s="228"/>
      <c r="AC309" s="18"/>
    </row>
    <row r="310" spans="1:31" s="25" customFormat="1" ht="15" customHeight="1" x14ac:dyDescent="0.25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  <c r="AB310" s="69"/>
      <c r="AC310" s="18"/>
    </row>
    <row r="311" spans="1:31" s="25" customFormat="1" ht="15" customHeight="1" x14ac:dyDescent="0.25">
      <c r="A311" s="228" t="s">
        <v>50</v>
      </c>
      <c r="B311" s="228"/>
      <c r="C311" s="228"/>
      <c r="D311" s="228"/>
      <c r="E311" s="228"/>
      <c r="F311" s="228"/>
      <c r="G311" s="228"/>
      <c r="H311" s="228"/>
      <c r="I311" s="228"/>
      <c r="J311" s="228"/>
      <c r="K311" s="228"/>
      <c r="L311" s="228"/>
      <c r="M311" s="228"/>
      <c r="N311" s="228"/>
      <c r="O311" s="228"/>
      <c r="P311" s="228"/>
      <c r="Q311" s="228"/>
      <c r="R311" s="228"/>
      <c r="S311" s="228"/>
      <c r="T311" s="228"/>
      <c r="U311" s="228"/>
      <c r="V311" s="228"/>
      <c r="W311" s="228"/>
      <c r="X311" s="228"/>
      <c r="Y311" s="228"/>
      <c r="Z311" s="228"/>
      <c r="AA311" s="228"/>
      <c r="AB311" s="228"/>
      <c r="AC311" s="18"/>
    </row>
    <row r="312" spans="1:31" s="66" customFormat="1" ht="18" customHeight="1" x14ac:dyDescent="0.25">
      <c r="A312" s="128" t="s">
        <v>51</v>
      </c>
      <c r="B312" s="128"/>
      <c r="C312" s="128"/>
      <c r="D312" s="128"/>
      <c r="E312" s="128"/>
      <c r="F312" s="128"/>
      <c r="G312" s="128"/>
      <c r="H312" s="128"/>
      <c r="I312" s="128"/>
      <c r="J312" s="128"/>
      <c r="K312" s="128"/>
      <c r="L312" s="128"/>
      <c r="M312" s="128"/>
      <c r="N312" s="128"/>
      <c r="O312" s="128"/>
      <c r="P312" s="128"/>
      <c r="Q312" s="128"/>
      <c r="R312" s="128"/>
      <c r="S312" s="128"/>
      <c r="T312" s="128"/>
      <c r="U312" s="128"/>
      <c r="V312" s="128"/>
      <c r="W312" s="128"/>
      <c r="X312" s="128"/>
      <c r="Y312" s="128"/>
      <c r="Z312" s="128"/>
      <c r="AA312" s="128"/>
      <c r="AB312" s="128"/>
      <c r="AC312" s="206"/>
      <c r="AD312" s="206"/>
      <c r="AE312" s="206"/>
    </row>
    <row r="313" spans="1:31" s="66" customFormat="1" ht="15" customHeight="1" x14ac:dyDescent="0.25">
      <c r="A313" s="129" t="s">
        <v>52</v>
      </c>
      <c r="B313" s="129"/>
      <c r="C313" s="129"/>
      <c r="D313" s="129"/>
      <c r="E313" s="129"/>
      <c r="F313" s="129"/>
      <c r="G313" s="129"/>
      <c r="H313" s="129"/>
      <c r="I313" s="129"/>
      <c r="J313" s="129"/>
      <c r="K313" s="129"/>
      <c r="L313" s="129"/>
      <c r="M313" s="129"/>
      <c r="N313" s="129"/>
      <c r="O313" s="129"/>
      <c r="P313" s="129"/>
      <c r="Q313" s="129"/>
      <c r="R313" s="129"/>
      <c r="S313" s="129"/>
      <c r="T313" s="129"/>
      <c r="U313" s="129"/>
      <c r="V313" s="129"/>
      <c r="W313" s="129"/>
      <c r="X313" s="129"/>
      <c r="Y313" s="129"/>
      <c r="Z313" s="129"/>
      <c r="AA313" s="129"/>
      <c r="AB313" s="129"/>
      <c r="AC313" s="132"/>
      <c r="AD313" s="132"/>
      <c r="AE313" s="132"/>
    </row>
    <row r="314" spans="1:31" s="66" customFormat="1" ht="15" customHeight="1" x14ac:dyDescent="0.25">
      <c r="A314" s="129" t="s">
        <v>53</v>
      </c>
      <c r="B314" s="129"/>
      <c r="C314" s="129"/>
      <c r="D314" s="129"/>
      <c r="E314" s="129"/>
      <c r="F314" s="129"/>
      <c r="G314" s="129"/>
      <c r="H314" s="129"/>
      <c r="I314" s="129"/>
      <c r="J314" s="129"/>
      <c r="K314" s="129"/>
      <c r="L314" s="129"/>
      <c r="M314" s="129"/>
      <c r="N314" s="129"/>
      <c r="O314" s="129"/>
      <c r="P314" s="129"/>
      <c r="Q314" s="129"/>
      <c r="R314" s="129"/>
      <c r="S314" s="129"/>
      <c r="T314" s="129"/>
      <c r="U314" s="129"/>
      <c r="V314" s="129"/>
      <c r="W314" s="129"/>
      <c r="X314" s="129"/>
      <c r="Y314" s="129"/>
      <c r="Z314" s="129"/>
      <c r="AA314" s="129"/>
      <c r="AB314" s="129"/>
      <c r="AC314" s="132"/>
      <c r="AD314" s="132"/>
      <c r="AE314" s="132"/>
    </row>
    <row r="315" spans="1:31" s="66" customFormat="1" ht="15" customHeight="1" x14ac:dyDescent="0.25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  <c r="AA315" s="69"/>
      <c r="AB315" s="69"/>
      <c r="AC315" s="22"/>
    </row>
    <row r="316" spans="1:31" s="25" customFormat="1" ht="15" customHeight="1" x14ac:dyDescent="0.25">
      <c r="A316" s="228" t="s">
        <v>54</v>
      </c>
      <c r="B316" s="228"/>
      <c r="C316" s="228"/>
      <c r="D316" s="228"/>
      <c r="E316" s="228"/>
      <c r="F316" s="228"/>
      <c r="G316" s="228"/>
      <c r="H316" s="228"/>
      <c r="I316" s="228"/>
      <c r="J316" s="228"/>
      <c r="K316" s="228"/>
      <c r="L316" s="228"/>
      <c r="M316" s="228"/>
      <c r="N316" s="228"/>
      <c r="O316" s="228"/>
      <c r="P316" s="228"/>
      <c r="Q316" s="228"/>
      <c r="R316" s="228"/>
      <c r="S316" s="228"/>
      <c r="T316" s="228"/>
      <c r="U316" s="228"/>
      <c r="V316" s="228"/>
      <c r="W316" s="228"/>
      <c r="X316" s="228"/>
      <c r="Y316" s="228"/>
      <c r="Z316" s="228"/>
      <c r="AA316" s="228"/>
      <c r="AB316" s="228"/>
      <c r="AC316" s="18"/>
    </row>
    <row r="317" spans="1:31" s="25" customFormat="1" ht="15" customHeight="1" x14ac:dyDescent="0.25">
      <c r="A317" s="69"/>
      <c r="B317" s="69"/>
      <c r="C317" s="69"/>
      <c r="D317" s="72"/>
      <c r="E317" s="72"/>
      <c r="F317" s="72"/>
      <c r="G317" s="72"/>
      <c r="H317" s="72"/>
      <c r="I317" s="72"/>
      <c r="J317" s="72"/>
      <c r="K317" s="72"/>
      <c r="L317" s="72"/>
      <c r="M317" s="72"/>
      <c r="N317" s="72"/>
      <c r="O317" s="72"/>
      <c r="P317" s="72"/>
      <c r="Q317" s="72"/>
      <c r="R317" s="72"/>
      <c r="S317" s="72"/>
      <c r="T317" s="72"/>
      <c r="U317" s="16"/>
      <c r="V317" s="16"/>
      <c r="W317" s="17"/>
      <c r="X317" s="17"/>
      <c r="Y317" s="17"/>
      <c r="Z317" s="17"/>
      <c r="AA317" s="17"/>
      <c r="AB317" s="17"/>
      <c r="AC317" s="18"/>
    </row>
    <row r="318" spans="1:31" s="25" customFormat="1" ht="15" customHeight="1" x14ac:dyDescent="0.25">
      <c r="A318" s="169" t="s">
        <v>55</v>
      </c>
      <c r="B318" s="134"/>
      <c r="C318" s="134"/>
      <c r="D318" s="134"/>
      <c r="E318" s="134"/>
      <c r="F318" s="134"/>
      <c r="G318" s="134"/>
      <c r="H318" s="134"/>
      <c r="I318" s="133" t="s">
        <v>56</v>
      </c>
      <c r="J318" s="134"/>
      <c r="K318" s="134"/>
      <c r="L318" s="134"/>
      <c r="M318" s="134"/>
      <c r="N318" s="134"/>
      <c r="O318" s="134"/>
      <c r="P318" s="134"/>
      <c r="Q318" s="134"/>
      <c r="R318" s="134"/>
      <c r="S318" s="134"/>
      <c r="T318" s="135"/>
      <c r="U318" s="136"/>
      <c r="V318" s="126" t="s">
        <v>57</v>
      </c>
      <c r="W318" s="125"/>
      <c r="X318" s="125"/>
      <c r="Y318" s="125"/>
      <c r="Z318" s="125"/>
      <c r="AA318" s="125"/>
      <c r="AB318" s="125"/>
      <c r="AC318" s="125"/>
      <c r="AD318" s="125"/>
      <c r="AE318" s="125"/>
    </row>
    <row r="319" spans="1:31" s="25" customFormat="1" ht="32.25" customHeight="1" x14ac:dyDescent="0.25">
      <c r="A319" s="183" t="s">
        <v>58</v>
      </c>
      <c r="B319" s="207"/>
      <c r="C319" s="207"/>
      <c r="D319" s="207"/>
      <c r="E319" s="207"/>
      <c r="F319" s="207"/>
      <c r="G319" s="207"/>
      <c r="H319" s="207"/>
      <c r="I319" s="137" t="s">
        <v>59</v>
      </c>
      <c r="J319" s="138"/>
      <c r="K319" s="138"/>
      <c r="L319" s="138"/>
      <c r="M319" s="138"/>
      <c r="N319" s="138"/>
      <c r="O319" s="138"/>
      <c r="P319" s="138"/>
      <c r="Q319" s="138"/>
      <c r="R319" s="138"/>
      <c r="S319" s="138"/>
      <c r="T319" s="139"/>
      <c r="U319" s="140"/>
      <c r="V319" s="141" t="s">
        <v>60</v>
      </c>
      <c r="W319" s="125"/>
      <c r="X319" s="125"/>
      <c r="Y319" s="125"/>
      <c r="Z319" s="125"/>
      <c r="AA319" s="125"/>
      <c r="AB319" s="125"/>
      <c r="AC319" s="125"/>
      <c r="AD319" s="125"/>
      <c r="AE319" s="125"/>
    </row>
    <row r="320" spans="1:31" s="25" customFormat="1" ht="48" customHeight="1" x14ac:dyDescent="0.25">
      <c r="A320" s="183" t="s">
        <v>61</v>
      </c>
      <c r="B320" s="207"/>
      <c r="C320" s="207"/>
      <c r="D320" s="207"/>
      <c r="E320" s="207"/>
      <c r="F320" s="207"/>
      <c r="G320" s="207"/>
      <c r="H320" s="207"/>
      <c r="I320" s="142" t="s">
        <v>62</v>
      </c>
      <c r="J320" s="143"/>
      <c r="K320" s="143"/>
      <c r="L320" s="143"/>
      <c r="M320" s="143"/>
      <c r="N320" s="143"/>
      <c r="O320" s="143"/>
      <c r="P320" s="143"/>
      <c r="Q320" s="143"/>
      <c r="R320" s="143"/>
      <c r="S320" s="143"/>
      <c r="T320" s="144"/>
      <c r="U320" s="145"/>
      <c r="V320" s="141" t="s">
        <v>63</v>
      </c>
      <c r="W320" s="125"/>
      <c r="X320" s="125"/>
      <c r="Y320" s="125"/>
      <c r="Z320" s="125"/>
      <c r="AA320" s="125"/>
      <c r="AB320" s="125"/>
      <c r="AC320" s="125"/>
      <c r="AD320" s="125"/>
      <c r="AE320" s="125"/>
    </row>
    <row r="321" spans="1:31" s="25" customFormat="1" ht="15" customHeight="1" x14ac:dyDescent="0.25">
      <c r="A321" s="183" t="s">
        <v>64</v>
      </c>
      <c r="B321" s="207"/>
      <c r="C321" s="207"/>
      <c r="D321" s="207"/>
      <c r="E321" s="207"/>
      <c r="F321" s="207"/>
      <c r="G321" s="207"/>
      <c r="H321" s="207"/>
      <c r="I321" s="146"/>
      <c r="J321" s="147"/>
      <c r="K321" s="147"/>
      <c r="L321" s="147"/>
      <c r="M321" s="147"/>
      <c r="N321" s="147"/>
      <c r="O321" s="147"/>
      <c r="P321" s="147"/>
      <c r="Q321" s="147"/>
      <c r="R321" s="147"/>
      <c r="S321" s="147"/>
      <c r="T321" s="148"/>
      <c r="U321" s="149"/>
      <c r="V321" s="125"/>
      <c r="W321" s="125"/>
      <c r="X321" s="125"/>
      <c r="Y321" s="125"/>
      <c r="Z321" s="125"/>
      <c r="AA321" s="125"/>
      <c r="AB321" s="125"/>
      <c r="AC321" s="125"/>
      <c r="AD321" s="125"/>
      <c r="AE321" s="125"/>
    </row>
    <row r="322" spans="1:31" s="25" customFormat="1" ht="17.25" customHeight="1" x14ac:dyDescent="0.25">
      <c r="A322" s="207"/>
      <c r="B322" s="207"/>
      <c r="C322" s="207"/>
      <c r="D322" s="207"/>
      <c r="E322" s="207"/>
      <c r="F322" s="207"/>
      <c r="G322" s="207"/>
      <c r="H322" s="207"/>
      <c r="I322" s="150"/>
      <c r="J322" s="151"/>
      <c r="K322" s="151"/>
      <c r="L322" s="151"/>
      <c r="M322" s="151"/>
      <c r="N322" s="151"/>
      <c r="O322" s="151"/>
      <c r="P322" s="151"/>
      <c r="Q322" s="151"/>
      <c r="R322" s="151"/>
      <c r="S322" s="151"/>
      <c r="T322" s="152"/>
      <c r="U322" s="153"/>
      <c r="V322" s="125"/>
      <c r="W322" s="125"/>
      <c r="X322" s="125"/>
      <c r="Y322" s="125"/>
      <c r="Z322" s="125"/>
      <c r="AA322" s="125"/>
      <c r="AB322" s="125"/>
      <c r="AC322" s="125"/>
      <c r="AD322" s="125"/>
      <c r="AE322" s="125"/>
    </row>
    <row r="323" spans="1:31" s="25" customFormat="1" ht="17.25" customHeight="1" x14ac:dyDescent="0.25">
      <c r="A323" s="71"/>
      <c r="B323" s="71"/>
      <c r="C323" s="71"/>
      <c r="D323" s="71"/>
      <c r="E323" s="71"/>
      <c r="F323" s="71"/>
      <c r="G323" s="71"/>
      <c r="H323" s="71"/>
      <c r="I323" s="88"/>
      <c r="J323" s="88"/>
      <c r="K323" s="88"/>
      <c r="L323" s="88"/>
      <c r="M323" s="88"/>
      <c r="N323" s="88"/>
      <c r="O323" s="88"/>
      <c r="P323" s="88"/>
      <c r="Q323" s="88"/>
      <c r="R323" s="88"/>
      <c r="S323" s="88"/>
      <c r="T323" s="74"/>
      <c r="U323" s="74"/>
      <c r="V323" s="80"/>
      <c r="W323" s="80"/>
      <c r="X323" s="80"/>
      <c r="Y323" s="80"/>
      <c r="Z323" s="80"/>
      <c r="AA323" s="80"/>
      <c r="AB323" s="80"/>
      <c r="AC323" s="80"/>
      <c r="AD323" s="80"/>
      <c r="AE323" s="80"/>
    </row>
    <row r="324" spans="1:31" s="25" customFormat="1" ht="17.25" customHeight="1" x14ac:dyDescent="0.25">
      <c r="A324" s="71"/>
      <c r="B324" s="71"/>
      <c r="C324" s="71"/>
      <c r="D324" s="71"/>
      <c r="E324" s="71"/>
      <c r="F324" s="71"/>
      <c r="G324" s="71"/>
      <c r="H324" s="71"/>
      <c r="I324" s="88"/>
      <c r="J324" s="88"/>
      <c r="K324" s="88"/>
      <c r="L324" s="88"/>
      <c r="M324" s="88"/>
      <c r="N324" s="88"/>
      <c r="O324" s="88"/>
      <c r="P324" s="88"/>
      <c r="Q324" s="88"/>
      <c r="R324" s="88"/>
      <c r="S324" s="88"/>
      <c r="T324" s="74"/>
      <c r="U324" s="74"/>
      <c r="V324" s="80"/>
      <c r="W324" s="80"/>
      <c r="X324" s="80"/>
      <c r="Y324" s="80"/>
      <c r="Z324" s="80"/>
      <c r="AA324" s="80"/>
      <c r="AB324" s="80"/>
      <c r="AC324" s="80"/>
      <c r="AD324" s="80"/>
      <c r="AE324" s="80"/>
    </row>
    <row r="325" spans="1:31" s="25" customFormat="1" ht="17.25" customHeight="1" x14ac:dyDescent="0.25">
      <c r="A325" s="71"/>
      <c r="B325" s="71"/>
      <c r="C325" s="71"/>
      <c r="D325" s="71"/>
      <c r="E325" s="71"/>
      <c r="F325" s="71"/>
      <c r="G325" s="71"/>
      <c r="H325" s="71"/>
      <c r="I325" s="88"/>
      <c r="J325" s="88"/>
      <c r="K325" s="88"/>
      <c r="L325" s="88"/>
      <c r="M325" s="88"/>
      <c r="N325" s="88"/>
      <c r="O325" s="88"/>
      <c r="P325" s="88"/>
      <c r="Q325" s="88"/>
      <c r="R325" s="88"/>
      <c r="S325" s="88"/>
      <c r="T325" s="74"/>
      <c r="U325" s="74"/>
      <c r="V325" s="80"/>
      <c r="W325" s="80"/>
      <c r="X325" s="80"/>
      <c r="Y325" s="80"/>
      <c r="Z325" s="80"/>
      <c r="AA325" s="80"/>
      <c r="AB325" s="80"/>
      <c r="AC325" s="80"/>
      <c r="AD325" s="80"/>
      <c r="AE325" s="80"/>
    </row>
    <row r="326" spans="1:31" s="25" customFormat="1" ht="17.25" customHeight="1" x14ac:dyDescent="0.25">
      <c r="A326" s="52"/>
      <c r="B326" s="52"/>
      <c r="C326" s="52"/>
      <c r="D326" s="52"/>
      <c r="E326" s="52"/>
      <c r="F326" s="52"/>
      <c r="G326" s="52"/>
      <c r="H326" s="52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45"/>
    </row>
    <row r="327" spans="1:31" s="25" customFormat="1" ht="17.25" customHeight="1" thickBot="1" x14ac:dyDescent="0.3">
      <c r="A327" s="214" t="s">
        <v>116</v>
      </c>
      <c r="B327" s="214"/>
      <c r="C327" s="214"/>
      <c r="D327" s="215"/>
      <c r="E327" s="215"/>
      <c r="F327" s="215"/>
      <c r="G327" s="215"/>
      <c r="H327" s="215"/>
      <c r="I327" s="215"/>
      <c r="J327" s="215"/>
      <c r="K327" s="215"/>
      <c r="L327" s="215"/>
      <c r="M327" s="215"/>
      <c r="N327" s="215"/>
      <c r="O327" s="215"/>
      <c r="P327" s="215"/>
      <c r="Q327" s="215"/>
      <c r="R327" s="215"/>
      <c r="S327" s="215"/>
      <c r="T327" s="215"/>
      <c r="U327" s="215"/>
      <c r="V327" s="215"/>
      <c r="W327" s="215"/>
      <c r="X327" s="215"/>
      <c r="Y327" s="215"/>
      <c r="Z327" s="215"/>
      <c r="AA327" s="215"/>
      <c r="AB327" s="215"/>
      <c r="AC327" s="215"/>
    </row>
    <row r="328" spans="1:31" s="25" customFormat="1" ht="17.25" customHeight="1" x14ac:dyDescent="0.25">
      <c r="A328" s="216" t="s">
        <v>13</v>
      </c>
      <c r="B328" s="216"/>
      <c r="C328" s="216"/>
      <c r="D328" s="216"/>
      <c r="E328" s="216"/>
      <c r="F328" s="216"/>
      <c r="G328" s="216"/>
      <c r="H328" s="216"/>
      <c r="I328" s="216"/>
      <c r="J328" s="217" t="s">
        <v>70</v>
      </c>
      <c r="K328" s="218"/>
      <c r="L328" s="218"/>
      <c r="M328" s="218"/>
      <c r="N328" s="218"/>
      <c r="O328" s="218"/>
      <c r="P328" s="218"/>
      <c r="Q328" s="218"/>
      <c r="R328" s="218"/>
      <c r="S328" s="218"/>
      <c r="T328" s="218"/>
      <c r="U328" s="218"/>
      <c r="V328" s="218"/>
      <c r="W328" s="220" t="s">
        <v>162</v>
      </c>
      <c r="X328" s="220"/>
      <c r="Y328" s="221"/>
      <c r="Z328" s="222" t="s">
        <v>144</v>
      </c>
      <c r="AA328" s="223"/>
      <c r="AB328" s="224"/>
      <c r="AC328" s="28"/>
    </row>
    <row r="329" spans="1:31" s="25" customFormat="1" ht="10.5" customHeight="1" thickBot="1" x14ac:dyDescent="0.3">
      <c r="A329" s="216"/>
      <c r="B329" s="216"/>
      <c r="C329" s="216"/>
      <c r="D329" s="216"/>
      <c r="E329" s="216"/>
      <c r="F329" s="216"/>
      <c r="G329" s="216"/>
      <c r="H329" s="216"/>
      <c r="I329" s="216"/>
      <c r="J329" s="219"/>
      <c r="K329" s="219"/>
      <c r="L329" s="219"/>
      <c r="M329" s="219"/>
      <c r="N329" s="219"/>
      <c r="O329" s="219"/>
      <c r="P329" s="219"/>
      <c r="Q329" s="219"/>
      <c r="R329" s="219"/>
      <c r="S329" s="219"/>
      <c r="T329" s="219"/>
      <c r="U329" s="219"/>
      <c r="V329" s="219"/>
      <c r="W329" s="220"/>
      <c r="X329" s="220"/>
      <c r="Y329" s="221"/>
      <c r="Z329" s="225"/>
      <c r="AA329" s="226"/>
      <c r="AB329" s="227"/>
      <c r="AC329" s="28"/>
    </row>
    <row r="330" spans="1:31" s="25" customFormat="1" ht="17.25" customHeight="1" x14ac:dyDescent="0.25">
      <c r="A330" s="48" t="s">
        <v>15</v>
      </c>
      <c r="B330" s="48"/>
      <c r="C330" s="48"/>
      <c r="D330" s="48"/>
      <c r="E330" s="28"/>
      <c r="F330" s="28"/>
      <c r="G330" s="28"/>
      <c r="H330" s="28"/>
      <c r="I330" s="28"/>
      <c r="J330" s="212" t="s">
        <v>16</v>
      </c>
      <c r="K330" s="212"/>
      <c r="L330" s="212"/>
      <c r="M330" s="212"/>
      <c r="N330" s="212"/>
      <c r="O330" s="212"/>
      <c r="P330" s="212"/>
      <c r="Q330" s="212"/>
      <c r="R330" s="212"/>
      <c r="S330" s="212"/>
      <c r="T330" s="212"/>
      <c r="U330" s="212"/>
      <c r="V330" s="212"/>
      <c r="W330" s="28"/>
      <c r="X330" s="28"/>
      <c r="Y330" s="28"/>
      <c r="Z330" s="28"/>
      <c r="AA330" s="28"/>
      <c r="AB330" s="28"/>
      <c r="AC330" s="28"/>
    </row>
    <row r="331" spans="1:31" s="25" customFormat="1" ht="17.25" customHeight="1" x14ac:dyDescent="0.25">
      <c r="A331" s="55"/>
      <c r="B331" s="55"/>
      <c r="C331" s="55"/>
      <c r="D331" s="55"/>
      <c r="E331" s="28"/>
      <c r="F331" s="28"/>
      <c r="G331" s="28"/>
      <c r="H331" s="28"/>
      <c r="I331" s="28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28"/>
      <c r="X331" s="28"/>
      <c r="Y331" s="28"/>
      <c r="Z331" s="28"/>
      <c r="AA331" s="28"/>
      <c r="AB331" s="28"/>
      <c r="AC331" s="28"/>
    </row>
    <row r="332" spans="1:31" s="25" customFormat="1" ht="17.25" customHeight="1" x14ac:dyDescent="0.25">
      <c r="A332" s="213" t="s">
        <v>17</v>
      </c>
      <c r="B332" s="213"/>
      <c r="C332" s="213"/>
      <c r="D332" s="213"/>
      <c r="E332" s="213"/>
      <c r="F332" s="213"/>
      <c r="G332" s="213"/>
      <c r="H332" s="213"/>
      <c r="I332" s="213"/>
      <c r="J332" s="213"/>
      <c r="K332" s="213"/>
      <c r="L332" s="213"/>
      <c r="M332" s="213"/>
      <c r="N332" s="213"/>
      <c r="O332" s="213"/>
      <c r="P332" s="213"/>
      <c r="Q332" s="213"/>
      <c r="R332" s="213"/>
      <c r="S332" s="213"/>
      <c r="T332" s="213"/>
      <c r="U332" s="213"/>
      <c r="V332" s="213"/>
      <c r="W332" s="213"/>
      <c r="X332" s="213"/>
      <c r="Y332" s="213"/>
      <c r="Z332" s="213"/>
      <c r="AA332" s="213"/>
      <c r="AB332" s="213"/>
      <c r="AC332" s="28"/>
    </row>
    <row r="333" spans="1:31" s="25" customFormat="1" ht="17.25" customHeight="1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  <c r="AC333" s="28"/>
    </row>
    <row r="334" spans="1:31" s="25" customFormat="1" ht="17.25" customHeight="1" x14ac:dyDescent="0.25">
      <c r="A334" s="190" t="s">
        <v>133</v>
      </c>
      <c r="B334" s="190"/>
      <c r="C334" s="190"/>
      <c r="D334" s="190"/>
      <c r="E334" s="190"/>
      <c r="F334" s="190"/>
      <c r="G334" s="190"/>
      <c r="H334" s="190"/>
      <c r="I334" s="190"/>
      <c r="J334" s="190"/>
      <c r="K334" s="190"/>
      <c r="L334" s="190"/>
      <c r="M334" s="190"/>
      <c r="N334" s="190"/>
      <c r="O334" s="190"/>
      <c r="P334" s="190"/>
      <c r="Q334" s="190"/>
      <c r="R334" s="190"/>
      <c r="S334" s="190"/>
      <c r="T334" s="190"/>
      <c r="U334" s="190"/>
      <c r="V334" s="190"/>
      <c r="W334" s="190"/>
      <c r="X334" s="190"/>
      <c r="Y334" s="190"/>
      <c r="Z334" s="190"/>
      <c r="AA334" s="190"/>
      <c r="AB334" s="190"/>
      <c r="AC334" s="28"/>
    </row>
    <row r="335" spans="1:31" s="25" customFormat="1" ht="17.25" customHeight="1" x14ac:dyDescent="0.25">
      <c r="A335" s="86"/>
      <c r="B335" s="86"/>
      <c r="C335" s="86"/>
      <c r="D335" s="86"/>
      <c r="E335" s="86"/>
      <c r="F335" s="86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  <c r="AA335" s="86"/>
      <c r="AB335" s="86"/>
      <c r="AC335" s="28"/>
    </row>
    <row r="336" spans="1:31" s="25" customFormat="1" ht="17.25" customHeight="1" x14ac:dyDescent="0.25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28"/>
      <c r="V336" s="28"/>
      <c r="W336" s="28"/>
      <c r="X336" s="28"/>
      <c r="Y336" s="28"/>
      <c r="Z336" s="28"/>
      <c r="AA336" s="28"/>
      <c r="AB336" s="28"/>
      <c r="AC336" s="28"/>
    </row>
    <row r="337" spans="1:31" s="25" customFormat="1" ht="54" customHeight="1" x14ac:dyDescent="0.25">
      <c r="A337" s="176" t="s">
        <v>18</v>
      </c>
      <c r="B337" s="172"/>
      <c r="C337" s="173"/>
      <c r="D337" s="154" t="s">
        <v>19</v>
      </c>
      <c r="E337" s="194"/>
      <c r="F337" s="194"/>
      <c r="G337" s="194"/>
      <c r="H337" s="194"/>
      <c r="I337" s="155"/>
      <c r="J337" s="154" t="s">
        <v>20</v>
      </c>
      <c r="K337" s="194"/>
      <c r="L337" s="194"/>
      <c r="M337" s="155"/>
      <c r="N337" s="171" t="s">
        <v>21</v>
      </c>
      <c r="O337" s="197"/>
      <c r="P337" s="197"/>
      <c r="Q337" s="197"/>
      <c r="R337" s="197"/>
      <c r="S337" s="197"/>
      <c r="T337" s="197"/>
      <c r="U337" s="171" t="s">
        <v>22</v>
      </c>
      <c r="V337" s="197"/>
      <c r="W337" s="197"/>
      <c r="X337" s="197"/>
      <c r="Y337" s="197"/>
      <c r="Z337" s="197"/>
      <c r="AA337" s="198" t="s">
        <v>163</v>
      </c>
      <c r="AB337" s="199"/>
      <c r="AC337" s="199"/>
      <c r="AD337" s="199"/>
      <c r="AE337" s="199"/>
    </row>
    <row r="338" spans="1:31" s="25" customFormat="1" ht="45" customHeight="1" x14ac:dyDescent="0.25">
      <c r="A338" s="191"/>
      <c r="B338" s="192"/>
      <c r="C338" s="193"/>
      <c r="D338" s="176" t="s">
        <v>23</v>
      </c>
      <c r="E338" s="173"/>
      <c r="F338" s="176" t="s">
        <v>24</v>
      </c>
      <c r="G338" s="173"/>
      <c r="H338" s="176" t="s">
        <v>25</v>
      </c>
      <c r="I338" s="173"/>
      <c r="J338" s="176" t="s">
        <v>26</v>
      </c>
      <c r="K338" s="173"/>
      <c r="L338" s="176"/>
      <c r="M338" s="173"/>
      <c r="N338" s="176" t="s">
        <v>27</v>
      </c>
      <c r="O338" s="200"/>
      <c r="P338" s="200"/>
      <c r="Q338" s="201"/>
      <c r="R338" s="171" t="s">
        <v>28</v>
      </c>
      <c r="S338" s="197"/>
      <c r="T338" s="197"/>
      <c r="U338" s="171" t="s">
        <v>125</v>
      </c>
      <c r="V338" s="171"/>
      <c r="W338" s="171" t="s">
        <v>164</v>
      </c>
      <c r="X338" s="197"/>
      <c r="Y338" s="171" t="s">
        <v>127</v>
      </c>
      <c r="Z338" s="171"/>
      <c r="AA338" s="205" t="s">
        <v>159</v>
      </c>
      <c r="AB338" s="197"/>
      <c r="AC338" s="75"/>
      <c r="AD338" s="205" t="s">
        <v>160</v>
      </c>
      <c r="AE338" s="197"/>
    </row>
    <row r="339" spans="1:31" s="25" customFormat="1" ht="47.25" customHeight="1" x14ac:dyDescent="0.25">
      <c r="A339" s="177"/>
      <c r="B339" s="174"/>
      <c r="C339" s="175"/>
      <c r="D339" s="177"/>
      <c r="E339" s="175"/>
      <c r="F339" s="177"/>
      <c r="G339" s="175"/>
      <c r="H339" s="177"/>
      <c r="I339" s="175"/>
      <c r="J339" s="177"/>
      <c r="K339" s="175"/>
      <c r="L339" s="177"/>
      <c r="M339" s="175"/>
      <c r="N339" s="202"/>
      <c r="O339" s="203"/>
      <c r="P339" s="203"/>
      <c r="Q339" s="204"/>
      <c r="R339" s="171" t="s">
        <v>29</v>
      </c>
      <c r="S339" s="197"/>
      <c r="T339" s="76" t="s">
        <v>30</v>
      </c>
      <c r="U339" s="171"/>
      <c r="V339" s="171"/>
      <c r="W339" s="197"/>
      <c r="X339" s="197"/>
      <c r="Y339" s="171"/>
      <c r="Z339" s="171"/>
      <c r="AA339" s="205"/>
      <c r="AB339" s="197"/>
      <c r="AC339" s="75"/>
      <c r="AD339" s="197"/>
      <c r="AE339" s="197"/>
    </row>
    <row r="340" spans="1:31" s="34" customFormat="1" ht="13.5" customHeight="1" x14ac:dyDescent="0.2">
      <c r="A340" s="162">
        <v>1</v>
      </c>
      <c r="B340" s="163"/>
      <c r="C340" s="164"/>
      <c r="D340" s="162">
        <v>2</v>
      </c>
      <c r="E340" s="164"/>
      <c r="F340" s="162">
        <v>3</v>
      </c>
      <c r="G340" s="164"/>
      <c r="H340" s="162">
        <v>4</v>
      </c>
      <c r="I340" s="164"/>
      <c r="J340" s="162">
        <v>5</v>
      </c>
      <c r="K340" s="164"/>
      <c r="L340" s="162">
        <v>6</v>
      </c>
      <c r="M340" s="164"/>
      <c r="N340" s="165">
        <v>7</v>
      </c>
      <c r="O340" s="189"/>
      <c r="P340" s="189"/>
      <c r="Q340" s="189"/>
      <c r="R340" s="165">
        <v>8</v>
      </c>
      <c r="S340" s="189"/>
      <c r="T340" s="64">
        <v>9</v>
      </c>
      <c r="U340" s="165">
        <v>10</v>
      </c>
      <c r="V340" s="189"/>
      <c r="W340" s="165">
        <v>11</v>
      </c>
      <c r="X340" s="165"/>
      <c r="Y340" s="165">
        <v>12</v>
      </c>
      <c r="Z340" s="165"/>
      <c r="AA340" s="195">
        <v>13</v>
      </c>
      <c r="AB340" s="196"/>
      <c r="AC340" s="64"/>
      <c r="AD340" s="195">
        <v>14</v>
      </c>
      <c r="AE340" s="196"/>
    </row>
    <row r="341" spans="1:31" s="65" customFormat="1" ht="16.5" customHeight="1" x14ac:dyDescent="0.25">
      <c r="A341" s="166"/>
      <c r="B341" s="167"/>
      <c r="C341" s="168"/>
      <c r="D341" s="166"/>
      <c r="E341" s="168"/>
      <c r="F341" s="166"/>
      <c r="G341" s="168"/>
      <c r="H341" s="166"/>
      <c r="I341" s="168"/>
      <c r="J341" s="166"/>
      <c r="K341" s="168"/>
      <c r="L341" s="166"/>
      <c r="M341" s="168"/>
      <c r="N341" s="118"/>
      <c r="O341" s="119"/>
      <c r="P341" s="119"/>
      <c r="Q341" s="119"/>
      <c r="R341" s="118"/>
      <c r="S341" s="119"/>
      <c r="T341" s="77"/>
      <c r="U341" s="120"/>
      <c r="V341" s="121"/>
      <c r="W341" s="170"/>
      <c r="X341" s="170"/>
      <c r="Y341" s="170"/>
      <c r="Z341" s="170"/>
      <c r="AA341" s="122"/>
      <c r="AB341" s="123"/>
      <c r="AC341" s="78"/>
      <c r="AD341" s="122"/>
      <c r="AE341" s="123"/>
    </row>
    <row r="342" spans="1:31" s="85" customFormat="1" ht="16.5" customHeight="1" x14ac:dyDescent="0.25">
      <c r="A342" s="91"/>
      <c r="B342" s="91"/>
      <c r="C342" s="91"/>
      <c r="D342" s="91"/>
      <c r="E342" s="91"/>
      <c r="F342" s="91"/>
      <c r="G342" s="91"/>
      <c r="H342" s="91"/>
      <c r="I342" s="91"/>
      <c r="J342" s="91"/>
      <c r="K342" s="91"/>
      <c r="L342" s="91"/>
      <c r="M342" s="91"/>
      <c r="N342" s="92"/>
      <c r="O342" s="93"/>
      <c r="P342" s="93"/>
      <c r="Q342" s="93"/>
      <c r="R342" s="92"/>
      <c r="S342" s="93"/>
      <c r="T342" s="92"/>
      <c r="U342" s="94"/>
      <c r="V342" s="95"/>
      <c r="W342" s="96"/>
      <c r="X342" s="96"/>
      <c r="Y342" s="96"/>
      <c r="Z342" s="96"/>
      <c r="AA342" s="97"/>
      <c r="AB342" s="98"/>
      <c r="AC342" s="99"/>
      <c r="AD342" s="97"/>
      <c r="AE342" s="98"/>
    </row>
    <row r="343" spans="1:31" s="25" customFormat="1" ht="17.25" customHeight="1" x14ac:dyDescent="0.25">
      <c r="A343" s="42"/>
      <c r="B343" s="42"/>
      <c r="C343" s="42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16"/>
      <c r="V343" s="16"/>
      <c r="W343" s="17"/>
      <c r="X343" s="17"/>
      <c r="Y343" s="17"/>
      <c r="Z343" s="17"/>
      <c r="AA343" s="17"/>
      <c r="AB343" s="17"/>
      <c r="AC343" s="18"/>
    </row>
    <row r="344" spans="1:31" s="25" customFormat="1" ht="17.25" customHeight="1" x14ac:dyDescent="0.25">
      <c r="A344" s="190" t="s">
        <v>35</v>
      </c>
      <c r="B344" s="190"/>
      <c r="C344" s="190"/>
      <c r="D344" s="190"/>
      <c r="E344" s="190"/>
      <c r="F344" s="190"/>
      <c r="G344" s="190"/>
      <c r="H344" s="190"/>
      <c r="I344" s="190"/>
      <c r="J344" s="190"/>
      <c r="K344" s="190"/>
      <c r="L344" s="190"/>
      <c r="M344" s="190"/>
      <c r="N344" s="190"/>
      <c r="O344" s="190"/>
      <c r="P344" s="190"/>
      <c r="Q344" s="190"/>
      <c r="R344" s="190"/>
      <c r="S344" s="190"/>
      <c r="T344" s="190"/>
      <c r="U344" s="190"/>
      <c r="V344" s="190"/>
      <c r="W344" s="190"/>
      <c r="X344" s="190"/>
      <c r="Y344" s="190"/>
      <c r="Z344" s="190"/>
      <c r="AA344" s="190"/>
      <c r="AB344" s="190"/>
      <c r="AC344" s="28"/>
    </row>
    <row r="345" spans="1:31" s="25" customFormat="1" ht="17.25" customHeight="1" x14ac:dyDescent="0.25">
      <c r="A345" s="86"/>
      <c r="B345" s="86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  <c r="AA345" s="86"/>
      <c r="AB345" s="86"/>
      <c r="AC345" s="28"/>
    </row>
    <row r="346" spans="1:31" s="25" customFormat="1" ht="17.25" customHeight="1" x14ac:dyDescent="0.25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  <c r="AA346" s="44"/>
      <c r="AB346" s="44"/>
      <c r="AC346" s="28"/>
    </row>
    <row r="347" spans="1:31" s="25" customFormat="1" ht="73.5" customHeight="1" x14ac:dyDescent="0.25">
      <c r="A347" s="274" t="s">
        <v>18</v>
      </c>
      <c r="B347" s="275"/>
      <c r="C347" s="276"/>
      <c r="D347" s="283" t="s">
        <v>19</v>
      </c>
      <c r="E347" s="284"/>
      <c r="F347" s="284"/>
      <c r="G347" s="284"/>
      <c r="H347" s="284"/>
      <c r="I347" s="285"/>
      <c r="J347" s="283" t="s">
        <v>20</v>
      </c>
      <c r="K347" s="284"/>
      <c r="L347" s="284"/>
      <c r="M347" s="284"/>
      <c r="N347" s="283" t="s">
        <v>36</v>
      </c>
      <c r="O347" s="284"/>
      <c r="P347" s="285"/>
      <c r="Q347" s="283" t="s">
        <v>37</v>
      </c>
      <c r="R347" s="284"/>
      <c r="S347" s="284"/>
      <c r="T347" s="284"/>
      <c r="U347" s="284"/>
      <c r="V347" s="285"/>
      <c r="W347" s="283" t="s">
        <v>38</v>
      </c>
      <c r="X347" s="284"/>
      <c r="Y347" s="284"/>
      <c r="Z347" s="284"/>
      <c r="AA347" s="284"/>
      <c r="AB347" s="285"/>
      <c r="AC347" s="32"/>
      <c r="AD347" s="208" t="s">
        <v>158</v>
      </c>
      <c r="AE347" s="209"/>
    </row>
    <row r="348" spans="1:31" s="25" customFormat="1" ht="51.95" customHeight="1" x14ac:dyDescent="0.25">
      <c r="A348" s="277"/>
      <c r="B348" s="278"/>
      <c r="C348" s="279"/>
      <c r="D348" s="274" t="s">
        <v>23</v>
      </c>
      <c r="E348" s="276"/>
      <c r="F348" s="274" t="s">
        <v>24</v>
      </c>
      <c r="G348" s="276"/>
      <c r="H348" s="274" t="s">
        <v>25</v>
      </c>
      <c r="I348" s="276"/>
      <c r="J348" s="286" t="s">
        <v>26</v>
      </c>
      <c r="K348" s="286"/>
      <c r="L348" s="286"/>
      <c r="M348" s="286"/>
      <c r="N348" s="286" t="s">
        <v>27</v>
      </c>
      <c r="O348" s="286" t="s">
        <v>28</v>
      </c>
      <c r="P348" s="286"/>
      <c r="Q348" s="287" t="s">
        <v>125</v>
      </c>
      <c r="R348" s="288"/>
      <c r="S348" s="100" t="s">
        <v>126</v>
      </c>
      <c r="T348" s="288"/>
      <c r="U348" s="100" t="s">
        <v>127</v>
      </c>
      <c r="V348" s="288"/>
      <c r="W348" s="287" t="s">
        <v>125</v>
      </c>
      <c r="X348" s="288"/>
      <c r="Y348" s="100" t="s">
        <v>126</v>
      </c>
      <c r="Z348" s="288"/>
      <c r="AA348" s="100" t="s">
        <v>127</v>
      </c>
      <c r="AB348" s="288"/>
      <c r="AC348" s="32"/>
      <c r="AD348" s="210" t="s">
        <v>159</v>
      </c>
      <c r="AE348" s="210" t="s">
        <v>160</v>
      </c>
    </row>
    <row r="349" spans="1:31" s="25" customFormat="1" ht="51.95" customHeight="1" x14ac:dyDescent="0.25">
      <c r="A349" s="280"/>
      <c r="B349" s="281"/>
      <c r="C349" s="282"/>
      <c r="D349" s="280"/>
      <c r="E349" s="282"/>
      <c r="F349" s="280"/>
      <c r="G349" s="282"/>
      <c r="H349" s="280"/>
      <c r="I349" s="282"/>
      <c r="J349" s="286"/>
      <c r="K349" s="286"/>
      <c r="L349" s="286"/>
      <c r="M349" s="286"/>
      <c r="N349" s="286"/>
      <c r="O349" s="50" t="s">
        <v>29</v>
      </c>
      <c r="P349" s="50" t="s">
        <v>30</v>
      </c>
      <c r="Q349" s="289"/>
      <c r="R349" s="290"/>
      <c r="S349" s="291"/>
      <c r="T349" s="290"/>
      <c r="U349" s="291"/>
      <c r="V349" s="290"/>
      <c r="W349" s="289"/>
      <c r="X349" s="290"/>
      <c r="Y349" s="291"/>
      <c r="Z349" s="290"/>
      <c r="AA349" s="291"/>
      <c r="AB349" s="290"/>
      <c r="AC349" s="32"/>
      <c r="AD349" s="211"/>
      <c r="AE349" s="211"/>
    </row>
    <row r="350" spans="1:31" s="25" customFormat="1" ht="17.25" customHeight="1" x14ac:dyDescent="0.25">
      <c r="A350" s="162">
        <v>1</v>
      </c>
      <c r="B350" s="163"/>
      <c r="C350" s="164"/>
      <c r="D350" s="165">
        <v>2</v>
      </c>
      <c r="E350" s="165"/>
      <c r="F350" s="165">
        <v>3</v>
      </c>
      <c r="G350" s="165"/>
      <c r="H350" s="165">
        <v>4</v>
      </c>
      <c r="I350" s="165"/>
      <c r="J350" s="162">
        <v>5</v>
      </c>
      <c r="K350" s="164"/>
      <c r="L350" s="165">
        <v>6</v>
      </c>
      <c r="M350" s="165"/>
      <c r="N350" s="43">
        <v>7</v>
      </c>
      <c r="O350" s="43">
        <v>8</v>
      </c>
      <c r="P350" s="43">
        <v>9</v>
      </c>
      <c r="Q350" s="165">
        <v>10</v>
      </c>
      <c r="R350" s="165"/>
      <c r="S350" s="165">
        <v>11</v>
      </c>
      <c r="T350" s="165"/>
      <c r="U350" s="165">
        <v>12</v>
      </c>
      <c r="V350" s="165"/>
      <c r="W350" s="165">
        <v>13</v>
      </c>
      <c r="X350" s="165"/>
      <c r="Y350" s="165">
        <v>14</v>
      </c>
      <c r="Z350" s="165"/>
      <c r="AA350" s="165">
        <v>15</v>
      </c>
      <c r="AB350" s="165"/>
      <c r="AC350" s="51"/>
      <c r="AD350" s="57">
        <v>16</v>
      </c>
      <c r="AE350" s="58">
        <v>17</v>
      </c>
    </row>
    <row r="351" spans="1:31" s="25" customFormat="1" ht="217.5" customHeight="1" x14ac:dyDescent="0.25">
      <c r="A351" s="178" t="s">
        <v>146</v>
      </c>
      <c r="B351" s="179"/>
      <c r="C351" s="180"/>
      <c r="D351" s="178" t="s">
        <v>67</v>
      </c>
      <c r="E351" s="180"/>
      <c r="F351" s="178" t="s">
        <v>31</v>
      </c>
      <c r="G351" s="180"/>
      <c r="H351" s="178" t="s">
        <v>31</v>
      </c>
      <c r="I351" s="180"/>
      <c r="J351" s="183" t="s">
        <v>39</v>
      </c>
      <c r="K351" s="183"/>
      <c r="L351" s="137"/>
      <c r="M351" s="184"/>
      <c r="N351" s="62" t="s">
        <v>106</v>
      </c>
      <c r="O351" s="62" t="s">
        <v>40</v>
      </c>
      <c r="P351" s="19">
        <v>792</v>
      </c>
      <c r="Q351" s="185">
        <f>21+8</f>
        <v>29</v>
      </c>
      <c r="R351" s="186"/>
      <c r="S351" s="185">
        <v>21</v>
      </c>
      <c r="T351" s="186"/>
      <c r="U351" s="185">
        <v>21</v>
      </c>
      <c r="V351" s="186"/>
      <c r="W351" s="187">
        <v>0</v>
      </c>
      <c r="X351" s="188"/>
      <c r="Y351" s="187">
        <v>0</v>
      </c>
      <c r="Z351" s="188"/>
      <c r="AA351" s="187">
        <v>0</v>
      </c>
      <c r="AB351" s="188"/>
      <c r="AC351" s="18"/>
      <c r="AD351" s="59">
        <v>15</v>
      </c>
      <c r="AE351" s="59">
        <f>ROUNDDOWN(((Q351*AD351)/100),0)</f>
        <v>4</v>
      </c>
    </row>
    <row r="352" spans="1:31" s="25" customFormat="1" ht="17.25" customHeight="1" x14ac:dyDescent="0.25">
      <c r="A352" s="36"/>
      <c r="B352" s="36"/>
      <c r="C352" s="36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17"/>
      <c r="X352" s="17"/>
      <c r="Y352" s="17"/>
      <c r="Z352" s="17"/>
      <c r="AA352" s="17"/>
      <c r="AB352" s="17"/>
      <c r="AC352" s="18"/>
    </row>
    <row r="353" spans="1:31" s="25" customFormat="1" ht="17.25" customHeight="1" x14ac:dyDescent="0.25">
      <c r="A353" s="228" t="s">
        <v>41</v>
      </c>
      <c r="B353" s="228"/>
      <c r="C353" s="228"/>
      <c r="D353" s="228"/>
      <c r="E353" s="228"/>
      <c r="F353" s="228"/>
      <c r="G353" s="228"/>
      <c r="H353" s="228"/>
      <c r="I353" s="228"/>
      <c r="J353" s="228"/>
      <c r="K353" s="228"/>
      <c r="L353" s="228"/>
      <c r="M353" s="228"/>
      <c r="N353" s="228"/>
      <c r="O353" s="228"/>
      <c r="P353" s="228"/>
      <c r="Q353" s="228"/>
      <c r="R353" s="228"/>
      <c r="S353" s="228"/>
      <c r="T353" s="228"/>
      <c r="U353" s="228"/>
      <c r="V353" s="228"/>
      <c r="W353" s="228"/>
      <c r="X353" s="228"/>
      <c r="Y353" s="228"/>
      <c r="Z353" s="228"/>
      <c r="AA353" s="228"/>
      <c r="AB353" s="228"/>
      <c r="AC353" s="18"/>
    </row>
    <row r="354" spans="1:31" s="25" customFormat="1" ht="17.25" customHeight="1" x14ac:dyDescent="0.25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18"/>
    </row>
    <row r="355" spans="1:31" s="25" customFormat="1" ht="15" customHeight="1" x14ac:dyDescent="0.25">
      <c r="A355" s="124" t="s">
        <v>42</v>
      </c>
      <c r="B355" s="124"/>
      <c r="C355" s="124"/>
      <c r="D355" s="124"/>
      <c r="E355" s="124"/>
      <c r="F355" s="124"/>
      <c r="G355" s="124"/>
      <c r="H355" s="124"/>
      <c r="I355" s="124"/>
      <c r="J355" s="124"/>
      <c r="K355" s="124"/>
      <c r="L355" s="124"/>
      <c r="M355" s="124"/>
      <c r="N355" s="124"/>
      <c r="O355" s="124"/>
      <c r="P355" s="124"/>
      <c r="Q355" s="124"/>
      <c r="R355" s="124"/>
      <c r="S355" s="124"/>
      <c r="T355" s="124"/>
      <c r="U355" s="124"/>
      <c r="V355" s="124"/>
      <c r="W355" s="124"/>
      <c r="X355" s="124"/>
      <c r="Y355" s="124"/>
      <c r="Z355" s="124"/>
      <c r="AA355" s="124"/>
      <c r="AB355" s="124"/>
      <c r="AC355" s="125"/>
      <c r="AD355" s="125"/>
      <c r="AE355" s="125"/>
    </row>
    <row r="356" spans="1:31" s="25" customFormat="1" ht="15" customHeight="1" x14ac:dyDescent="0.25">
      <c r="A356" s="124" t="s">
        <v>43</v>
      </c>
      <c r="B356" s="124"/>
      <c r="C356" s="124"/>
      <c r="D356" s="124"/>
      <c r="E356" s="126" t="s">
        <v>44</v>
      </c>
      <c r="F356" s="126"/>
      <c r="G356" s="126"/>
      <c r="H356" s="126"/>
      <c r="I356" s="126"/>
      <c r="J356" s="126"/>
      <c r="K356" s="126" t="s">
        <v>45</v>
      </c>
      <c r="L356" s="126"/>
      <c r="M356" s="126" t="s">
        <v>46</v>
      </c>
      <c r="N356" s="126"/>
      <c r="O356" s="126" t="s">
        <v>29</v>
      </c>
      <c r="P356" s="126"/>
      <c r="Q356" s="126"/>
      <c r="R356" s="126"/>
      <c r="S356" s="126"/>
      <c r="T356" s="126"/>
      <c r="U356" s="126"/>
      <c r="V356" s="126"/>
      <c r="W356" s="126"/>
      <c r="X356" s="126"/>
      <c r="Y356" s="126"/>
      <c r="Z356" s="126"/>
      <c r="AA356" s="126"/>
      <c r="AB356" s="126"/>
      <c r="AC356" s="125"/>
      <c r="AD356" s="125"/>
      <c r="AE356" s="125"/>
    </row>
    <row r="357" spans="1:31" s="38" customFormat="1" ht="15" customHeight="1" x14ac:dyDescent="0.25">
      <c r="A357" s="264" t="s">
        <v>47</v>
      </c>
      <c r="B357" s="264"/>
      <c r="C357" s="264"/>
      <c r="D357" s="264"/>
      <c r="E357" s="127">
        <v>2</v>
      </c>
      <c r="F357" s="127"/>
      <c r="G357" s="127"/>
      <c r="H357" s="127"/>
      <c r="I357" s="127"/>
      <c r="J357" s="127"/>
      <c r="K357" s="127">
        <v>3</v>
      </c>
      <c r="L357" s="127"/>
      <c r="M357" s="127">
        <v>4</v>
      </c>
      <c r="N357" s="127"/>
      <c r="O357" s="127">
        <v>5</v>
      </c>
      <c r="P357" s="127"/>
      <c r="Q357" s="127"/>
      <c r="R357" s="127"/>
      <c r="S357" s="127"/>
      <c r="T357" s="127"/>
      <c r="U357" s="127"/>
      <c r="V357" s="127"/>
      <c r="W357" s="127"/>
      <c r="X357" s="127"/>
      <c r="Y357" s="127"/>
      <c r="Z357" s="127"/>
      <c r="AA357" s="127"/>
      <c r="AB357" s="127"/>
      <c r="AC357" s="125"/>
      <c r="AD357" s="125"/>
      <c r="AE357" s="125"/>
    </row>
    <row r="358" spans="1:31" s="25" customFormat="1" ht="15" customHeight="1" x14ac:dyDescent="0.25">
      <c r="A358" s="124" t="s">
        <v>48</v>
      </c>
      <c r="B358" s="124"/>
      <c r="C358" s="124"/>
      <c r="D358" s="124"/>
      <c r="E358" s="126" t="s">
        <v>48</v>
      </c>
      <c r="F358" s="126"/>
      <c r="G358" s="126"/>
      <c r="H358" s="126"/>
      <c r="I358" s="126"/>
      <c r="J358" s="126"/>
      <c r="K358" s="126" t="s">
        <v>48</v>
      </c>
      <c r="L358" s="126"/>
      <c r="M358" s="126" t="s">
        <v>48</v>
      </c>
      <c r="N358" s="126"/>
      <c r="O358" s="126" t="s">
        <v>48</v>
      </c>
      <c r="P358" s="126"/>
      <c r="Q358" s="126"/>
      <c r="R358" s="126"/>
      <c r="S358" s="126"/>
      <c r="T358" s="126"/>
      <c r="U358" s="126"/>
      <c r="V358" s="126"/>
      <c r="W358" s="126"/>
      <c r="X358" s="126"/>
      <c r="Y358" s="126"/>
      <c r="Z358" s="126"/>
      <c r="AA358" s="126"/>
      <c r="AB358" s="126"/>
      <c r="AC358" s="125"/>
      <c r="AD358" s="125"/>
      <c r="AE358" s="125"/>
    </row>
    <row r="359" spans="1:31" s="25" customFormat="1" ht="15" customHeight="1" x14ac:dyDescent="0.25">
      <c r="A359" s="69"/>
      <c r="B359" s="69"/>
      <c r="C359" s="69"/>
      <c r="D359" s="72"/>
      <c r="E359" s="72"/>
      <c r="F359" s="72"/>
      <c r="G359" s="72"/>
      <c r="H359" s="72"/>
      <c r="I359" s="72"/>
      <c r="J359" s="72"/>
      <c r="K359" s="72"/>
      <c r="L359" s="72"/>
      <c r="M359" s="72"/>
      <c r="N359" s="72"/>
      <c r="O359" s="72"/>
      <c r="P359" s="72"/>
      <c r="Q359" s="72"/>
      <c r="R359" s="72"/>
      <c r="S359" s="72"/>
      <c r="T359" s="72"/>
      <c r="U359" s="16"/>
      <c r="V359" s="16"/>
      <c r="W359" s="17"/>
      <c r="X359" s="17"/>
      <c r="Y359" s="17"/>
      <c r="Z359" s="17"/>
      <c r="AA359" s="17"/>
      <c r="AB359" s="17"/>
      <c r="AC359" s="18"/>
    </row>
    <row r="360" spans="1:31" s="25" customFormat="1" ht="15" customHeight="1" x14ac:dyDescent="0.25">
      <c r="A360" s="228" t="s">
        <v>49</v>
      </c>
      <c r="B360" s="228"/>
      <c r="C360" s="228"/>
      <c r="D360" s="228"/>
      <c r="E360" s="228"/>
      <c r="F360" s="228"/>
      <c r="G360" s="228"/>
      <c r="H360" s="228"/>
      <c r="I360" s="228"/>
      <c r="J360" s="228"/>
      <c r="K360" s="228"/>
      <c r="L360" s="228"/>
      <c r="M360" s="228"/>
      <c r="N360" s="228"/>
      <c r="O360" s="228"/>
      <c r="P360" s="228"/>
      <c r="Q360" s="228"/>
      <c r="R360" s="228"/>
      <c r="S360" s="228"/>
      <c r="T360" s="228"/>
      <c r="U360" s="228"/>
      <c r="V360" s="228"/>
      <c r="W360" s="228"/>
      <c r="X360" s="228"/>
      <c r="Y360" s="228"/>
      <c r="Z360" s="228"/>
      <c r="AA360" s="228"/>
      <c r="AB360" s="228"/>
      <c r="AC360" s="18"/>
    </row>
    <row r="361" spans="1:31" s="25" customFormat="1" ht="15" customHeight="1" x14ac:dyDescent="0.25">
      <c r="A361" s="69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  <c r="AA361" s="69"/>
      <c r="AB361" s="69"/>
      <c r="AC361" s="18"/>
    </row>
    <row r="362" spans="1:31" s="25" customFormat="1" ht="15" customHeight="1" x14ac:dyDescent="0.25">
      <c r="A362" s="228" t="s">
        <v>50</v>
      </c>
      <c r="B362" s="228"/>
      <c r="C362" s="228"/>
      <c r="D362" s="228"/>
      <c r="E362" s="228"/>
      <c r="F362" s="228"/>
      <c r="G362" s="228"/>
      <c r="H362" s="228"/>
      <c r="I362" s="228"/>
      <c r="J362" s="228"/>
      <c r="K362" s="228"/>
      <c r="L362" s="228"/>
      <c r="M362" s="228"/>
      <c r="N362" s="228"/>
      <c r="O362" s="228"/>
      <c r="P362" s="228"/>
      <c r="Q362" s="228"/>
      <c r="R362" s="228"/>
      <c r="S362" s="228"/>
      <c r="T362" s="228"/>
      <c r="U362" s="228"/>
      <c r="V362" s="228"/>
      <c r="W362" s="228"/>
      <c r="X362" s="228"/>
      <c r="Y362" s="228"/>
      <c r="Z362" s="228"/>
      <c r="AA362" s="228"/>
      <c r="AB362" s="228"/>
      <c r="AC362" s="18"/>
    </row>
    <row r="363" spans="1:31" s="66" customFormat="1" ht="18" customHeight="1" x14ac:dyDescent="0.25">
      <c r="A363" s="128" t="s">
        <v>51</v>
      </c>
      <c r="B363" s="128"/>
      <c r="C363" s="128"/>
      <c r="D363" s="128"/>
      <c r="E363" s="128"/>
      <c r="F363" s="128"/>
      <c r="G363" s="128"/>
      <c r="H363" s="128"/>
      <c r="I363" s="128"/>
      <c r="J363" s="128"/>
      <c r="K363" s="128"/>
      <c r="L363" s="128"/>
      <c r="M363" s="128"/>
      <c r="N363" s="128"/>
      <c r="O363" s="128"/>
      <c r="P363" s="128"/>
      <c r="Q363" s="128"/>
      <c r="R363" s="128"/>
      <c r="S363" s="128"/>
      <c r="T363" s="128"/>
      <c r="U363" s="128"/>
      <c r="V363" s="128"/>
      <c r="W363" s="128"/>
      <c r="X363" s="128"/>
      <c r="Y363" s="128"/>
      <c r="Z363" s="128"/>
      <c r="AA363" s="128"/>
      <c r="AB363" s="128"/>
      <c r="AC363" s="206"/>
      <c r="AD363" s="206"/>
      <c r="AE363" s="206"/>
    </row>
    <row r="364" spans="1:31" s="66" customFormat="1" ht="15" customHeight="1" x14ac:dyDescent="0.25">
      <c r="A364" s="129" t="s">
        <v>52</v>
      </c>
      <c r="B364" s="129"/>
      <c r="C364" s="129"/>
      <c r="D364" s="129"/>
      <c r="E364" s="129"/>
      <c r="F364" s="129"/>
      <c r="G364" s="129"/>
      <c r="H364" s="129"/>
      <c r="I364" s="129"/>
      <c r="J364" s="129"/>
      <c r="K364" s="129"/>
      <c r="L364" s="129"/>
      <c r="M364" s="129"/>
      <c r="N364" s="129"/>
      <c r="O364" s="129"/>
      <c r="P364" s="129"/>
      <c r="Q364" s="129"/>
      <c r="R364" s="129"/>
      <c r="S364" s="129"/>
      <c r="T364" s="129"/>
      <c r="U364" s="129"/>
      <c r="V364" s="129"/>
      <c r="W364" s="129"/>
      <c r="X364" s="129"/>
      <c r="Y364" s="129"/>
      <c r="Z364" s="129"/>
      <c r="AA364" s="129"/>
      <c r="AB364" s="129"/>
      <c r="AC364" s="132"/>
      <c r="AD364" s="132"/>
      <c r="AE364" s="132"/>
    </row>
    <row r="365" spans="1:31" s="66" customFormat="1" ht="15" customHeight="1" x14ac:dyDescent="0.25">
      <c r="A365" s="129" t="s">
        <v>53</v>
      </c>
      <c r="B365" s="129"/>
      <c r="C365" s="129"/>
      <c r="D365" s="129"/>
      <c r="E365" s="129"/>
      <c r="F365" s="129"/>
      <c r="G365" s="129"/>
      <c r="H365" s="129"/>
      <c r="I365" s="129"/>
      <c r="J365" s="129"/>
      <c r="K365" s="129"/>
      <c r="L365" s="129"/>
      <c r="M365" s="129"/>
      <c r="N365" s="129"/>
      <c r="O365" s="129"/>
      <c r="P365" s="129"/>
      <c r="Q365" s="129"/>
      <c r="R365" s="129"/>
      <c r="S365" s="129"/>
      <c r="T365" s="129"/>
      <c r="U365" s="129"/>
      <c r="V365" s="129"/>
      <c r="W365" s="129"/>
      <c r="X365" s="129"/>
      <c r="Y365" s="129"/>
      <c r="Z365" s="129"/>
      <c r="AA365" s="129"/>
      <c r="AB365" s="129"/>
      <c r="AC365" s="132"/>
      <c r="AD365" s="132"/>
      <c r="AE365" s="132"/>
    </row>
    <row r="366" spans="1:31" s="66" customFormat="1" ht="15" customHeight="1" x14ac:dyDescent="0.25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  <c r="AA366" s="69"/>
      <c r="AB366" s="69"/>
      <c r="AC366" s="22"/>
    </row>
    <row r="367" spans="1:31" s="25" customFormat="1" ht="15" customHeight="1" x14ac:dyDescent="0.25">
      <c r="A367" s="228" t="s">
        <v>54</v>
      </c>
      <c r="B367" s="228"/>
      <c r="C367" s="228"/>
      <c r="D367" s="228"/>
      <c r="E367" s="228"/>
      <c r="F367" s="228"/>
      <c r="G367" s="228"/>
      <c r="H367" s="228"/>
      <c r="I367" s="228"/>
      <c r="J367" s="228"/>
      <c r="K367" s="228"/>
      <c r="L367" s="228"/>
      <c r="M367" s="228"/>
      <c r="N367" s="228"/>
      <c r="O367" s="228"/>
      <c r="P367" s="228"/>
      <c r="Q367" s="228"/>
      <c r="R367" s="228"/>
      <c r="S367" s="228"/>
      <c r="T367" s="228"/>
      <c r="U367" s="228"/>
      <c r="V367" s="228"/>
      <c r="W367" s="228"/>
      <c r="X367" s="228"/>
      <c r="Y367" s="228"/>
      <c r="Z367" s="228"/>
      <c r="AA367" s="228"/>
      <c r="AB367" s="228"/>
      <c r="AC367" s="18"/>
    </row>
    <row r="368" spans="1:31" s="25" customFormat="1" ht="15" customHeight="1" x14ac:dyDescent="0.25">
      <c r="A368" s="69"/>
      <c r="B368" s="69"/>
      <c r="C368" s="69"/>
      <c r="D368" s="72"/>
      <c r="E368" s="72"/>
      <c r="F368" s="72"/>
      <c r="G368" s="72"/>
      <c r="H368" s="72"/>
      <c r="I368" s="72"/>
      <c r="J368" s="72"/>
      <c r="K368" s="72"/>
      <c r="L368" s="72"/>
      <c r="M368" s="72"/>
      <c r="N368" s="72"/>
      <c r="O368" s="72"/>
      <c r="P368" s="72"/>
      <c r="Q368" s="72"/>
      <c r="R368" s="72"/>
      <c r="S368" s="72"/>
      <c r="T368" s="72"/>
      <c r="U368" s="16"/>
      <c r="V368" s="16"/>
      <c r="W368" s="17"/>
      <c r="X368" s="17"/>
      <c r="Y368" s="17"/>
      <c r="Z368" s="17"/>
      <c r="AA368" s="17"/>
      <c r="AB368" s="17"/>
      <c r="AC368" s="18"/>
    </row>
    <row r="369" spans="1:31" s="25" customFormat="1" ht="15" customHeight="1" x14ac:dyDescent="0.25">
      <c r="A369" s="169" t="s">
        <v>55</v>
      </c>
      <c r="B369" s="134"/>
      <c r="C369" s="134"/>
      <c r="D369" s="134"/>
      <c r="E369" s="134"/>
      <c r="F369" s="134"/>
      <c r="G369" s="134"/>
      <c r="H369" s="134"/>
      <c r="I369" s="133" t="s">
        <v>56</v>
      </c>
      <c r="J369" s="134"/>
      <c r="K369" s="134"/>
      <c r="L369" s="134"/>
      <c r="M369" s="134"/>
      <c r="N369" s="134"/>
      <c r="O369" s="134"/>
      <c r="P369" s="134"/>
      <c r="Q369" s="134"/>
      <c r="R369" s="134"/>
      <c r="S369" s="134"/>
      <c r="T369" s="135"/>
      <c r="U369" s="136"/>
      <c r="V369" s="126" t="s">
        <v>57</v>
      </c>
      <c r="W369" s="125"/>
      <c r="X369" s="125"/>
      <c r="Y369" s="125"/>
      <c r="Z369" s="125"/>
      <c r="AA369" s="125"/>
      <c r="AB369" s="125"/>
      <c r="AC369" s="125"/>
      <c r="AD369" s="125"/>
      <c r="AE369" s="125"/>
    </row>
    <row r="370" spans="1:31" s="25" customFormat="1" ht="32.25" customHeight="1" x14ac:dyDescent="0.25">
      <c r="A370" s="183" t="s">
        <v>58</v>
      </c>
      <c r="B370" s="207"/>
      <c r="C370" s="207"/>
      <c r="D370" s="207"/>
      <c r="E370" s="207"/>
      <c r="F370" s="207"/>
      <c r="G370" s="207"/>
      <c r="H370" s="207"/>
      <c r="I370" s="137" t="s">
        <v>59</v>
      </c>
      <c r="J370" s="138"/>
      <c r="K370" s="138"/>
      <c r="L370" s="138"/>
      <c r="M370" s="138"/>
      <c r="N370" s="138"/>
      <c r="O370" s="138"/>
      <c r="P370" s="138"/>
      <c r="Q370" s="138"/>
      <c r="R370" s="138"/>
      <c r="S370" s="138"/>
      <c r="T370" s="139"/>
      <c r="U370" s="140"/>
      <c r="V370" s="141" t="s">
        <v>60</v>
      </c>
      <c r="W370" s="125"/>
      <c r="X370" s="125"/>
      <c r="Y370" s="125"/>
      <c r="Z370" s="125"/>
      <c r="AA370" s="125"/>
      <c r="AB370" s="125"/>
      <c r="AC370" s="125"/>
      <c r="AD370" s="125"/>
      <c r="AE370" s="125"/>
    </row>
    <row r="371" spans="1:31" s="25" customFormat="1" ht="46.5" customHeight="1" x14ac:dyDescent="0.25">
      <c r="A371" s="183" t="s">
        <v>61</v>
      </c>
      <c r="B371" s="207"/>
      <c r="C371" s="207"/>
      <c r="D371" s="207"/>
      <c r="E371" s="207"/>
      <c r="F371" s="207"/>
      <c r="G371" s="207"/>
      <c r="H371" s="207"/>
      <c r="I371" s="142" t="s">
        <v>62</v>
      </c>
      <c r="J371" s="143"/>
      <c r="K371" s="143"/>
      <c r="L371" s="143"/>
      <c r="M371" s="143"/>
      <c r="N371" s="143"/>
      <c r="O371" s="143"/>
      <c r="P371" s="143"/>
      <c r="Q371" s="143"/>
      <c r="R371" s="143"/>
      <c r="S371" s="143"/>
      <c r="T371" s="144"/>
      <c r="U371" s="145"/>
      <c r="V371" s="141" t="s">
        <v>63</v>
      </c>
      <c r="W371" s="125"/>
      <c r="X371" s="125"/>
      <c r="Y371" s="125"/>
      <c r="Z371" s="125"/>
      <c r="AA371" s="125"/>
      <c r="AB371" s="125"/>
      <c r="AC371" s="125"/>
      <c r="AD371" s="125"/>
      <c r="AE371" s="125"/>
    </row>
    <row r="372" spans="1:31" s="25" customFormat="1" ht="15" customHeight="1" x14ac:dyDescent="0.25">
      <c r="A372" s="183" t="s">
        <v>64</v>
      </c>
      <c r="B372" s="207"/>
      <c r="C372" s="207"/>
      <c r="D372" s="207"/>
      <c r="E372" s="207"/>
      <c r="F372" s="207"/>
      <c r="G372" s="207"/>
      <c r="H372" s="207"/>
      <c r="I372" s="146"/>
      <c r="J372" s="147"/>
      <c r="K372" s="147"/>
      <c r="L372" s="147"/>
      <c r="M372" s="147"/>
      <c r="N372" s="147"/>
      <c r="O372" s="147"/>
      <c r="P372" s="147"/>
      <c r="Q372" s="147"/>
      <c r="R372" s="147"/>
      <c r="S372" s="147"/>
      <c r="T372" s="148"/>
      <c r="U372" s="149"/>
      <c r="V372" s="125"/>
      <c r="W372" s="125"/>
      <c r="X372" s="125"/>
      <c r="Y372" s="125"/>
      <c r="Z372" s="125"/>
      <c r="AA372" s="125"/>
      <c r="AB372" s="125"/>
      <c r="AC372" s="125"/>
      <c r="AD372" s="125"/>
      <c r="AE372" s="125"/>
    </row>
    <row r="373" spans="1:31" s="25" customFormat="1" ht="17.25" customHeight="1" x14ac:dyDescent="0.25">
      <c r="A373" s="207"/>
      <c r="B373" s="207"/>
      <c r="C373" s="207"/>
      <c r="D373" s="207"/>
      <c r="E373" s="207"/>
      <c r="F373" s="207"/>
      <c r="G373" s="207"/>
      <c r="H373" s="207"/>
      <c r="I373" s="150"/>
      <c r="J373" s="151"/>
      <c r="K373" s="151"/>
      <c r="L373" s="151"/>
      <c r="M373" s="151"/>
      <c r="N373" s="151"/>
      <c r="O373" s="151"/>
      <c r="P373" s="151"/>
      <c r="Q373" s="151"/>
      <c r="R373" s="151"/>
      <c r="S373" s="151"/>
      <c r="T373" s="152"/>
      <c r="U373" s="153"/>
      <c r="V373" s="125"/>
      <c r="W373" s="125"/>
      <c r="X373" s="125"/>
      <c r="Y373" s="125"/>
      <c r="Z373" s="125"/>
      <c r="AA373" s="125"/>
      <c r="AB373" s="125"/>
      <c r="AC373" s="125"/>
      <c r="AD373" s="125"/>
      <c r="AE373" s="125"/>
    </row>
    <row r="374" spans="1:31" s="25" customFormat="1" ht="17.25" customHeight="1" x14ac:dyDescent="0.25">
      <c r="A374" s="71"/>
      <c r="B374" s="71"/>
      <c r="C374" s="71"/>
      <c r="D374" s="71"/>
      <c r="E374" s="71"/>
      <c r="F374" s="71"/>
      <c r="G374" s="71"/>
      <c r="H374" s="71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4"/>
      <c r="U374" s="74"/>
      <c r="V374" s="80"/>
      <c r="W374" s="80"/>
      <c r="X374" s="80"/>
      <c r="Y374" s="80"/>
      <c r="Z374" s="80"/>
      <c r="AA374" s="80"/>
      <c r="AB374" s="80"/>
      <c r="AC374" s="80"/>
      <c r="AD374" s="80"/>
      <c r="AE374" s="80"/>
    </row>
    <row r="375" spans="1:31" s="25" customFormat="1" ht="15" customHeight="1" thickBot="1" x14ac:dyDescent="0.3">
      <c r="A375" s="214" t="s">
        <v>117</v>
      </c>
      <c r="B375" s="214"/>
      <c r="C375" s="214"/>
      <c r="D375" s="215"/>
      <c r="E375" s="215"/>
      <c r="F375" s="215"/>
      <c r="G375" s="215"/>
      <c r="H375" s="215"/>
      <c r="I375" s="215"/>
      <c r="J375" s="215"/>
      <c r="K375" s="215"/>
      <c r="L375" s="215"/>
      <c r="M375" s="215"/>
      <c r="N375" s="215"/>
      <c r="O375" s="215"/>
      <c r="P375" s="215"/>
      <c r="Q375" s="215"/>
      <c r="R375" s="215"/>
      <c r="S375" s="215"/>
      <c r="T375" s="215"/>
      <c r="U375" s="215"/>
      <c r="V375" s="215"/>
      <c r="W375" s="215"/>
      <c r="X375" s="215"/>
      <c r="Y375" s="215"/>
      <c r="Z375" s="215"/>
      <c r="AA375" s="215"/>
      <c r="AB375" s="215"/>
      <c r="AC375" s="215"/>
    </row>
    <row r="376" spans="1:31" s="25" customFormat="1" ht="15" customHeight="1" x14ac:dyDescent="0.25">
      <c r="A376" s="216" t="s">
        <v>13</v>
      </c>
      <c r="B376" s="216"/>
      <c r="C376" s="216"/>
      <c r="D376" s="216"/>
      <c r="E376" s="216"/>
      <c r="F376" s="216"/>
      <c r="G376" s="216"/>
      <c r="H376" s="216"/>
      <c r="I376" s="216"/>
      <c r="J376" s="217" t="s">
        <v>84</v>
      </c>
      <c r="K376" s="218"/>
      <c r="L376" s="218"/>
      <c r="M376" s="218"/>
      <c r="N376" s="218"/>
      <c r="O376" s="218"/>
      <c r="P376" s="218"/>
      <c r="Q376" s="218"/>
      <c r="R376" s="218"/>
      <c r="S376" s="218"/>
      <c r="T376" s="218"/>
      <c r="U376" s="218"/>
      <c r="V376" s="218"/>
      <c r="W376" s="220" t="s">
        <v>162</v>
      </c>
      <c r="X376" s="220"/>
      <c r="Y376" s="221"/>
      <c r="Z376" s="222" t="s">
        <v>155</v>
      </c>
      <c r="AA376" s="223"/>
      <c r="AB376" s="224"/>
      <c r="AC376" s="28"/>
    </row>
    <row r="377" spans="1:31" s="25" customFormat="1" ht="10.5" customHeight="1" thickBot="1" x14ac:dyDescent="0.3">
      <c r="A377" s="216"/>
      <c r="B377" s="216"/>
      <c r="C377" s="216"/>
      <c r="D377" s="216"/>
      <c r="E377" s="216"/>
      <c r="F377" s="216"/>
      <c r="G377" s="216"/>
      <c r="H377" s="216"/>
      <c r="I377" s="216"/>
      <c r="J377" s="219"/>
      <c r="K377" s="219"/>
      <c r="L377" s="219"/>
      <c r="M377" s="219"/>
      <c r="N377" s="219"/>
      <c r="O377" s="219"/>
      <c r="P377" s="219"/>
      <c r="Q377" s="219"/>
      <c r="R377" s="219"/>
      <c r="S377" s="219"/>
      <c r="T377" s="219"/>
      <c r="U377" s="219"/>
      <c r="V377" s="219"/>
      <c r="W377" s="220"/>
      <c r="X377" s="220"/>
      <c r="Y377" s="221"/>
      <c r="Z377" s="225"/>
      <c r="AA377" s="226"/>
      <c r="AB377" s="227"/>
      <c r="AC377" s="28"/>
    </row>
    <row r="378" spans="1:31" s="25" customFormat="1" ht="15" customHeight="1" x14ac:dyDescent="0.25">
      <c r="A378" s="48" t="s">
        <v>15</v>
      </c>
      <c r="B378" s="48"/>
      <c r="C378" s="48"/>
      <c r="D378" s="48"/>
      <c r="E378" s="28"/>
      <c r="F378" s="28"/>
      <c r="G378" s="28"/>
      <c r="H378" s="28"/>
      <c r="I378" s="28"/>
      <c r="J378" s="212" t="s">
        <v>16</v>
      </c>
      <c r="K378" s="212"/>
      <c r="L378" s="212"/>
      <c r="M378" s="212"/>
      <c r="N378" s="212"/>
      <c r="O378" s="212"/>
      <c r="P378" s="212"/>
      <c r="Q378" s="212"/>
      <c r="R378" s="212"/>
      <c r="S378" s="212"/>
      <c r="T378" s="212"/>
      <c r="U378" s="212"/>
      <c r="V378" s="212"/>
      <c r="W378" s="28"/>
      <c r="X378" s="28"/>
      <c r="Y378" s="28"/>
      <c r="Z378" s="28"/>
      <c r="AA378" s="28"/>
      <c r="AB378" s="28"/>
      <c r="AC378" s="28"/>
    </row>
    <row r="379" spans="1:31" s="30" customFormat="1" ht="15" customHeight="1" x14ac:dyDescent="0.25">
      <c r="A379" s="28"/>
      <c r="B379" s="28"/>
      <c r="C379" s="28"/>
      <c r="D379" s="28"/>
      <c r="E379" s="28"/>
      <c r="F379" s="28"/>
      <c r="G379" s="28"/>
      <c r="H379" s="28"/>
      <c r="I379" s="28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28"/>
      <c r="X379" s="28"/>
      <c r="Y379" s="28"/>
      <c r="Z379" s="28"/>
      <c r="AA379" s="28"/>
      <c r="AB379" s="28"/>
      <c r="AC379" s="28"/>
    </row>
    <row r="380" spans="1:31" s="25" customFormat="1" ht="15" customHeight="1" x14ac:dyDescent="0.25">
      <c r="A380" s="213" t="s">
        <v>17</v>
      </c>
      <c r="B380" s="213"/>
      <c r="C380" s="213"/>
      <c r="D380" s="213"/>
      <c r="E380" s="213"/>
      <c r="F380" s="213"/>
      <c r="G380" s="213"/>
      <c r="H380" s="213"/>
      <c r="I380" s="213"/>
      <c r="J380" s="213"/>
      <c r="K380" s="213"/>
      <c r="L380" s="213"/>
      <c r="M380" s="213"/>
      <c r="N380" s="213"/>
      <c r="O380" s="213"/>
      <c r="P380" s="213"/>
      <c r="Q380" s="213"/>
      <c r="R380" s="213"/>
      <c r="S380" s="213"/>
      <c r="T380" s="213"/>
      <c r="U380" s="213"/>
      <c r="V380" s="213"/>
      <c r="W380" s="213"/>
      <c r="X380" s="213"/>
      <c r="Y380" s="213"/>
      <c r="Z380" s="213"/>
      <c r="AA380" s="213"/>
      <c r="AB380" s="213"/>
      <c r="AC380" s="28"/>
    </row>
    <row r="381" spans="1:31" s="25" customFormat="1" ht="15" customHeight="1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  <c r="AC381" s="28"/>
    </row>
    <row r="382" spans="1:31" s="30" customFormat="1" ht="15" customHeight="1" x14ac:dyDescent="0.25">
      <c r="A382" s="190" t="s">
        <v>133</v>
      </c>
      <c r="B382" s="190"/>
      <c r="C382" s="190"/>
      <c r="D382" s="190"/>
      <c r="E382" s="190"/>
      <c r="F382" s="190"/>
      <c r="G382" s="190"/>
      <c r="H382" s="190"/>
      <c r="I382" s="190"/>
      <c r="J382" s="190"/>
      <c r="K382" s="190"/>
      <c r="L382" s="190"/>
      <c r="M382" s="190"/>
      <c r="N382" s="190"/>
      <c r="O382" s="190"/>
      <c r="P382" s="190"/>
      <c r="Q382" s="190"/>
      <c r="R382" s="190"/>
      <c r="S382" s="190"/>
      <c r="T382" s="190"/>
      <c r="U382" s="190"/>
      <c r="V382" s="190"/>
      <c r="W382" s="190"/>
      <c r="X382" s="190"/>
      <c r="Y382" s="190"/>
      <c r="Z382" s="190"/>
      <c r="AA382" s="190"/>
      <c r="AB382" s="190"/>
      <c r="AC382" s="28"/>
    </row>
    <row r="383" spans="1:31" s="30" customFormat="1" ht="15" customHeight="1" x14ac:dyDescent="0.25">
      <c r="A383" s="84"/>
      <c r="B383" s="84"/>
      <c r="C383" s="84"/>
      <c r="D383" s="84"/>
      <c r="E383" s="84"/>
      <c r="F383" s="84"/>
      <c r="G383" s="84"/>
      <c r="H383" s="84"/>
      <c r="I383" s="84"/>
      <c r="J383" s="84"/>
      <c r="K383" s="84"/>
      <c r="L383" s="84"/>
      <c r="M383" s="84"/>
      <c r="N383" s="84"/>
      <c r="O383" s="84"/>
      <c r="P383" s="84"/>
      <c r="Q383" s="84"/>
      <c r="R383" s="84"/>
      <c r="S383" s="84"/>
      <c r="T383" s="84"/>
      <c r="U383" s="84"/>
      <c r="V383" s="84"/>
      <c r="W383" s="84"/>
      <c r="X383" s="84"/>
      <c r="Y383" s="84"/>
      <c r="Z383" s="84"/>
      <c r="AA383" s="84"/>
      <c r="AB383" s="84"/>
      <c r="AC383" s="28"/>
    </row>
    <row r="384" spans="1:31" s="30" customFormat="1" ht="12.75" customHeight="1" x14ac:dyDescent="0.25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28"/>
      <c r="V384" s="28"/>
      <c r="W384" s="28"/>
      <c r="X384" s="28"/>
      <c r="Y384" s="28"/>
      <c r="Z384" s="28"/>
      <c r="AA384" s="28"/>
      <c r="AB384" s="28"/>
      <c r="AC384" s="28"/>
    </row>
    <row r="385" spans="1:31" s="25" customFormat="1" ht="55.5" customHeight="1" x14ac:dyDescent="0.25">
      <c r="A385" s="176" t="s">
        <v>18</v>
      </c>
      <c r="B385" s="172"/>
      <c r="C385" s="173"/>
      <c r="D385" s="154" t="s">
        <v>19</v>
      </c>
      <c r="E385" s="194"/>
      <c r="F385" s="194"/>
      <c r="G385" s="194"/>
      <c r="H385" s="194"/>
      <c r="I385" s="155"/>
      <c r="J385" s="154" t="s">
        <v>20</v>
      </c>
      <c r="K385" s="194"/>
      <c r="L385" s="194"/>
      <c r="M385" s="155"/>
      <c r="N385" s="171" t="s">
        <v>21</v>
      </c>
      <c r="O385" s="197"/>
      <c r="P385" s="197"/>
      <c r="Q385" s="197"/>
      <c r="R385" s="197"/>
      <c r="S385" s="197"/>
      <c r="T385" s="197"/>
      <c r="U385" s="171" t="s">
        <v>22</v>
      </c>
      <c r="V385" s="197"/>
      <c r="W385" s="197"/>
      <c r="X385" s="197"/>
      <c r="Y385" s="197"/>
      <c r="Z385" s="197"/>
      <c r="AA385" s="198" t="s">
        <v>163</v>
      </c>
      <c r="AB385" s="199"/>
      <c r="AC385" s="199"/>
      <c r="AD385" s="199"/>
      <c r="AE385" s="199"/>
    </row>
    <row r="386" spans="1:31" s="25" customFormat="1" ht="29.25" customHeight="1" x14ac:dyDescent="0.25">
      <c r="A386" s="191"/>
      <c r="B386" s="192"/>
      <c r="C386" s="193"/>
      <c r="D386" s="176" t="s">
        <v>24</v>
      </c>
      <c r="E386" s="173"/>
      <c r="F386" s="176" t="s">
        <v>85</v>
      </c>
      <c r="G386" s="173"/>
      <c r="H386" s="176"/>
      <c r="I386" s="173"/>
      <c r="J386" s="176" t="s">
        <v>86</v>
      </c>
      <c r="K386" s="173"/>
      <c r="L386" s="176"/>
      <c r="M386" s="173"/>
      <c r="N386" s="176" t="s">
        <v>27</v>
      </c>
      <c r="O386" s="200"/>
      <c r="P386" s="200"/>
      <c r="Q386" s="201"/>
      <c r="R386" s="171" t="s">
        <v>28</v>
      </c>
      <c r="S386" s="197"/>
      <c r="T386" s="197"/>
      <c r="U386" s="171" t="s">
        <v>125</v>
      </c>
      <c r="V386" s="171"/>
      <c r="W386" s="171" t="s">
        <v>164</v>
      </c>
      <c r="X386" s="197"/>
      <c r="Y386" s="171" t="s">
        <v>127</v>
      </c>
      <c r="Z386" s="171"/>
      <c r="AA386" s="205" t="s">
        <v>159</v>
      </c>
      <c r="AB386" s="197"/>
      <c r="AC386" s="75"/>
      <c r="AD386" s="205" t="s">
        <v>160</v>
      </c>
      <c r="AE386" s="197"/>
    </row>
    <row r="387" spans="1:31" s="25" customFormat="1" ht="31.5" customHeight="1" x14ac:dyDescent="0.25">
      <c r="A387" s="177"/>
      <c r="B387" s="174"/>
      <c r="C387" s="175"/>
      <c r="D387" s="177"/>
      <c r="E387" s="175"/>
      <c r="F387" s="177"/>
      <c r="G387" s="175"/>
      <c r="H387" s="177"/>
      <c r="I387" s="175"/>
      <c r="J387" s="177"/>
      <c r="K387" s="175"/>
      <c r="L387" s="177"/>
      <c r="M387" s="175"/>
      <c r="N387" s="202"/>
      <c r="O387" s="203"/>
      <c r="P387" s="203"/>
      <c r="Q387" s="204"/>
      <c r="R387" s="171" t="s">
        <v>29</v>
      </c>
      <c r="S387" s="197"/>
      <c r="T387" s="76" t="s">
        <v>30</v>
      </c>
      <c r="U387" s="171"/>
      <c r="V387" s="171"/>
      <c r="W387" s="197"/>
      <c r="X387" s="197"/>
      <c r="Y387" s="171"/>
      <c r="Z387" s="171"/>
      <c r="AA387" s="205"/>
      <c r="AB387" s="197"/>
      <c r="AC387" s="75"/>
      <c r="AD387" s="197"/>
      <c r="AE387" s="197"/>
    </row>
    <row r="388" spans="1:31" s="34" customFormat="1" ht="13.5" customHeight="1" x14ac:dyDescent="0.2">
      <c r="A388" s="162">
        <v>1</v>
      </c>
      <c r="B388" s="163"/>
      <c r="C388" s="164"/>
      <c r="D388" s="162">
        <v>2</v>
      </c>
      <c r="E388" s="164"/>
      <c r="F388" s="162">
        <v>3</v>
      </c>
      <c r="G388" s="164"/>
      <c r="H388" s="162">
        <v>4</v>
      </c>
      <c r="I388" s="164"/>
      <c r="J388" s="162">
        <v>5</v>
      </c>
      <c r="K388" s="164"/>
      <c r="L388" s="162">
        <v>6</v>
      </c>
      <c r="M388" s="164"/>
      <c r="N388" s="165">
        <v>7</v>
      </c>
      <c r="O388" s="189"/>
      <c r="P388" s="189"/>
      <c r="Q388" s="189"/>
      <c r="R388" s="165">
        <v>8</v>
      </c>
      <c r="S388" s="189"/>
      <c r="T388" s="64">
        <v>9</v>
      </c>
      <c r="U388" s="165">
        <v>10</v>
      </c>
      <c r="V388" s="189"/>
      <c r="W388" s="165">
        <v>11</v>
      </c>
      <c r="X388" s="165"/>
      <c r="Y388" s="165">
        <v>12</v>
      </c>
      <c r="Z388" s="165"/>
      <c r="AA388" s="116">
        <v>13</v>
      </c>
      <c r="AB388" s="117"/>
      <c r="AC388" s="64"/>
      <c r="AD388" s="116">
        <v>14</v>
      </c>
      <c r="AE388" s="117"/>
    </row>
    <row r="389" spans="1:31" s="65" customFormat="1" ht="16.5" customHeight="1" x14ac:dyDescent="0.25">
      <c r="A389" s="166"/>
      <c r="B389" s="167"/>
      <c r="C389" s="168"/>
      <c r="D389" s="166"/>
      <c r="E389" s="168"/>
      <c r="F389" s="166"/>
      <c r="G389" s="168"/>
      <c r="H389" s="166"/>
      <c r="I389" s="168"/>
      <c r="J389" s="166"/>
      <c r="K389" s="168"/>
      <c r="L389" s="166"/>
      <c r="M389" s="168"/>
      <c r="N389" s="118"/>
      <c r="O389" s="119"/>
      <c r="P389" s="119"/>
      <c r="Q389" s="119"/>
      <c r="R389" s="118"/>
      <c r="S389" s="119"/>
      <c r="T389" s="77"/>
      <c r="U389" s="120"/>
      <c r="V389" s="121"/>
      <c r="W389" s="170"/>
      <c r="X389" s="170"/>
      <c r="Y389" s="170"/>
      <c r="Z389" s="170"/>
      <c r="AA389" s="122"/>
      <c r="AB389" s="123"/>
      <c r="AC389" s="78"/>
      <c r="AD389" s="122"/>
      <c r="AE389" s="123"/>
    </row>
    <row r="390" spans="1:31" s="25" customFormat="1" ht="15" customHeight="1" x14ac:dyDescent="0.25">
      <c r="A390" s="42"/>
      <c r="B390" s="42"/>
      <c r="C390" s="42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16"/>
      <c r="V390" s="16"/>
      <c r="W390" s="17"/>
      <c r="X390" s="17"/>
      <c r="Y390" s="17"/>
      <c r="Z390" s="17"/>
      <c r="AA390" s="17"/>
      <c r="AB390" s="17"/>
      <c r="AC390" s="18"/>
    </row>
    <row r="391" spans="1:31" s="30" customFormat="1" ht="15" customHeight="1" x14ac:dyDescent="0.25">
      <c r="A391" s="190" t="s">
        <v>35</v>
      </c>
      <c r="B391" s="190"/>
      <c r="C391" s="190"/>
      <c r="D391" s="190"/>
      <c r="E391" s="190"/>
      <c r="F391" s="190"/>
      <c r="G391" s="190"/>
      <c r="H391" s="190"/>
      <c r="I391" s="190"/>
      <c r="J391" s="190"/>
      <c r="K391" s="190"/>
      <c r="L391" s="190"/>
      <c r="M391" s="190"/>
      <c r="N391" s="190"/>
      <c r="O391" s="190"/>
      <c r="P391" s="190"/>
      <c r="Q391" s="190"/>
      <c r="R391" s="190"/>
      <c r="S391" s="190"/>
      <c r="T391" s="190"/>
      <c r="U391" s="190"/>
      <c r="V391" s="190"/>
      <c r="W391" s="190"/>
      <c r="X391" s="190"/>
      <c r="Y391" s="190"/>
      <c r="Z391" s="190"/>
      <c r="AA391" s="190"/>
      <c r="AB391" s="190"/>
      <c r="AC391" s="28"/>
    </row>
    <row r="392" spans="1:31" s="25" customFormat="1" ht="18.75" customHeight="1" x14ac:dyDescent="0.25">
      <c r="A392" s="42"/>
      <c r="B392" s="42"/>
      <c r="C392" s="42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16"/>
      <c r="V392" s="16"/>
      <c r="W392" s="17"/>
      <c r="X392" s="17"/>
      <c r="Y392" s="17"/>
      <c r="Z392" s="17"/>
      <c r="AA392" s="17"/>
      <c r="AB392" s="17"/>
      <c r="AC392" s="18"/>
    </row>
    <row r="393" spans="1:31" s="25" customFormat="1" ht="97.5" customHeight="1" x14ac:dyDescent="0.25">
      <c r="A393" s="176" t="s">
        <v>18</v>
      </c>
      <c r="B393" s="172"/>
      <c r="C393" s="173"/>
      <c r="D393" s="154" t="s">
        <v>19</v>
      </c>
      <c r="E393" s="194"/>
      <c r="F393" s="194"/>
      <c r="G393" s="194"/>
      <c r="H393" s="194"/>
      <c r="I393" s="155"/>
      <c r="J393" s="154" t="s">
        <v>20</v>
      </c>
      <c r="K393" s="194"/>
      <c r="L393" s="194"/>
      <c r="M393" s="194"/>
      <c r="N393" s="154" t="s">
        <v>36</v>
      </c>
      <c r="O393" s="194"/>
      <c r="P393" s="155"/>
      <c r="Q393" s="154" t="s">
        <v>37</v>
      </c>
      <c r="R393" s="194"/>
      <c r="S393" s="194"/>
      <c r="T393" s="194"/>
      <c r="U393" s="194"/>
      <c r="V393" s="155"/>
      <c r="W393" s="154" t="s">
        <v>38</v>
      </c>
      <c r="X393" s="194"/>
      <c r="Y393" s="194"/>
      <c r="Z393" s="194"/>
      <c r="AA393" s="194"/>
      <c r="AB393" s="155"/>
      <c r="AC393" s="79"/>
      <c r="AD393" s="154" t="s">
        <v>158</v>
      </c>
      <c r="AE393" s="155"/>
    </row>
    <row r="394" spans="1:31" s="25" customFormat="1" ht="44.25" customHeight="1" x14ac:dyDescent="0.25">
      <c r="A394" s="191"/>
      <c r="B394" s="192"/>
      <c r="C394" s="193"/>
      <c r="D394" s="176" t="s">
        <v>24</v>
      </c>
      <c r="E394" s="173"/>
      <c r="F394" s="176" t="s">
        <v>85</v>
      </c>
      <c r="G394" s="173"/>
      <c r="H394" s="176"/>
      <c r="I394" s="173"/>
      <c r="J394" s="171" t="s">
        <v>86</v>
      </c>
      <c r="K394" s="171"/>
      <c r="L394" s="171"/>
      <c r="M394" s="171"/>
      <c r="N394" s="171" t="s">
        <v>27</v>
      </c>
      <c r="O394" s="171" t="s">
        <v>28</v>
      </c>
      <c r="P394" s="171"/>
      <c r="Q394" s="172" t="s">
        <v>125</v>
      </c>
      <c r="R394" s="173"/>
      <c r="S394" s="176" t="s">
        <v>126</v>
      </c>
      <c r="T394" s="173"/>
      <c r="U394" s="176" t="s">
        <v>127</v>
      </c>
      <c r="V394" s="173"/>
      <c r="W394" s="172" t="s">
        <v>125</v>
      </c>
      <c r="X394" s="173"/>
      <c r="Y394" s="176" t="s">
        <v>126</v>
      </c>
      <c r="Z394" s="173"/>
      <c r="AA394" s="176" t="s">
        <v>127</v>
      </c>
      <c r="AB394" s="173"/>
      <c r="AC394" s="79"/>
      <c r="AD394" s="156" t="s">
        <v>159</v>
      </c>
      <c r="AE394" s="156" t="s">
        <v>160</v>
      </c>
    </row>
    <row r="395" spans="1:31" s="25" customFormat="1" ht="42" customHeight="1" x14ac:dyDescent="0.25">
      <c r="A395" s="177"/>
      <c r="B395" s="174"/>
      <c r="C395" s="175"/>
      <c r="D395" s="177"/>
      <c r="E395" s="175"/>
      <c r="F395" s="177"/>
      <c r="G395" s="175"/>
      <c r="H395" s="177"/>
      <c r="I395" s="175"/>
      <c r="J395" s="171"/>
      <c r="K395" s="171"/>
      <c r="L395" s="171"/>
      <c r="M395" s="171"/>
      <c r="N395" s="171"/>
      <c r="O395" s="76" t="s">
        <v>29</v>
      </c>
      <c r="P395" s="76" t="s">
        <v>30</v>
      </c>
      <c r="Q395" s="174"/>
      <c r="R395" s="175"/>
      <c r="S395" s="177"/>
      <c r="T395" s="175"/>
      <c r="U395" s="177"/>
      <c r="V395" s="175"/>
      <c r="W395" s="174"/>
      <c r="X395" s="175"/>
      <c r="Y395" s="177"/>
      <c r="Z395" s="175"/>
      <c r="AA395" s="177"/>
      <c r="AB395" s="175"/>
      <c r="AC395" s="79"/>
      <c r="AD395" s="157"/>
      <c r="AE395" s="157"/>
    </row>
    <row r="396" spans="1:31" s="34" customFormat="1" ht="15" customHeight="1" x14ac:dyDescent="0.2">
      <c r="A396" s="162">
        <v>1</v>
      </c>
      <c r="B396" s="163"/>
      <c r="C396" s="164"/>
      <c r="D396" s="165">
        <v>2</v>
      </c>
      <c r="E396" s="165"/>
      <c r="F396" s="165">
        <v>3</v>
      </c>
      <c r="G396" s="165"/>
      <c r="H396" s="165">
        <v>4</v>
      </c>
      <c r="I396" s="165"/>
      <c r="J396" s="162">
        <v>5</v>
      </c>
      <c r="K396" s="164"/>
      <c r="L396" s="165">
        <v>6</v>
      </c>
      <c r="M396" s="165"/>
      <c r="N396" s="43">
        <v>7</v>
      </c>
      <c r="O396" s="43">
        <v>8</v>
      </c>
      <c r="P396" s="43">
        <v>9</v>
      </c>
      <c r="Q396" s="165">
        <v>10</v>
      </c>
      <c r="R396" s="165"/>
      <c r="S396" s="165">
        <v>11</v>
      </c>
      <c r="T396" s="165"/>
      <c r="U396" s="165">
        <v>12</v>
      </c>
      <c r="V396" s="165"/>
      <c r="W396" s="165">
        <v>13</v>
      </c>
      <c r="X396" s="165"/>
      <c r="Y396" s="165">
        <v>14</v>
      </c>
      <c r="Z396" s="165"/>
      <c r="AA396" s="165">
        <v>15</v>
      </c>
      <c r="AB396" s="165"/>
      <c r="AC396" s="51"/>
      <c r="AD396" s="57">
        <v>16</v>
      </c>
      <c r="AE396" s="58">
        <v>17</v>
      </c>
    </row>
    <row r="397" spans="1:31" s="2" customFormat="1" ht="93.75" customHeight="1" x14ac:dyDescent="0.25">
      <c r="A397" s="178" t="s">
        <v>156</v>
      </c>
      <c r="B397" s="179"/>
      <c r="C397" s="180"/>
      <c r="D397" s="178" t="s">
        <v>87</v>
      </c>
      <c r="E397" s="180"/>
      <c r="F397" s="178" t="s">
        <v>31</v>
      </c>
      <c r="G397" s="180"/>
      <c r="H397" s="178"/>
      <c r="I397" s="180"/>
      <c r="J397" s="183" t="s">
        <v>88</v>
      </c>
      <c r="K397" s="183"/>
      <c r="L397" s="137"/>
      <c r="M397" s="184"/>
      <c r="N397" s="62" t="s">
        <v>113</v>
      </c>
      <c r="O397" s="62" t="s">
        <v>40</v>
      </c>
      <c r="P397" s="19">
        <v>792</v>
      </c>
      <c r="Q397" s="185">
        <v>82</v>
      </c>
      <c r="R397" s="186"/>
      <c r="S397" s="185">
        <v>82</v>
      </c>
      <c r="T397" s="186"/>
      <c r="U397" s="185">
        <v>82</v>
      </c>
      <c r="V397" s="186"/>
      <c r="W397" s="187">
        <v>0</v>
      </c>
      <c r="X397" s="188"/>
      <c r="Y397" s="187">
        <v>0</v>
      </c>
      <c r="Z397" s="188"/>
      <c r="AA397" s="187">
        <v>0</v>
      </c>
      <c r="AB397" s="188"/>
      <c r="AC397" s="18"/>
      <c r="AD397" s="59">
        <v>15</v>
      </c>
      <c r="AE397" s="59">
        <f>ROUNDDOWN(((Q397*AD397)/100),0)</f>
        <v>12</v>
      </c>
    </row>
    <row r="398" spans="1:31" s="25" customFormat="1" ht="15" customHeight="1" x14ac:dyDescent="0.25">
      <c r="A398" s="36"/>
      <c r="B398" s="36"/>
      <c r="C398" s="36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17"/>
      <c r="X398" s="17"/>
      <c r="Y398" s="17"/>
      <c r="Z398" s="17"/>
      <c r="AA398" s="17"/>
      <c r="AB398" s="17"/>
      <c r="AC398" s="18"/>
    </row>
    <row r="399" spans="1:31" s="25" customFormat="1" ht="15" customHeight="1" x14ac:dyDescent="0.25">
      <c r="A399" s="228" t="s">
        <v>41</v>
      </c>
      <c r="B399" s="228"/>
      <c r="C399" s="228"/>
      <c r="D399" s="228"/>
      <c r="E399" s="228"/>
      <c r="F399" s="228"/>
      <c r="G399" s="228"/>
      <c r="H399" s="228"/>
      <c r="I399" s="228"/>
      <c r="J399" s="228"/>
      <c r="K399" s="228"/>
      <c r="L399" s="228"/>
      <c r="M399" s="228"/>
      <c r="N399" s="228"/>
      <c r="O399" s="228"/>
      <c r="P399" s="228"/>
      <c r="Q399" s="228"/>
      <c r="R399" s="228"/>
      <c r="S399" s="228"/>
      <c r="T399" s="228"/>
      <c r="U399" s="228"/>
      <c r="V399" s="228"/>
      <c r="W399" s="228"/>
      <c r="X399" s="228"/>
      <c r="Y399" s="228"/>
      <c r="Z399" s="228"/>
      <c r="AA399" s="228"/>
      <c r="AB399" s="228"/>
      <c r="AC399" s="18"/>
    </row>
    <row r="400" spans="1:31" s="25" customFormat="1" ht="15" customHeight="1" x14ac:dyDescent="0.25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  <c r="AA400" s="37"/>
      <c r="AB400" s="37"/>
      <c r="AC400" s="18"/>
    </row>
    <row r="401" spans="1:31" s="25" customFormat="1" ht="15" customHeight="1" x14ac:dyDescent="0.25">
      <c r="A401" s="124" t="s">
        <v>42</v>
      </c>
      <c r="B401" s="124"/>
      <c r="C401" s="124"/>
      <c r="D401" s="124"/>
      <c r="E401" s="124"/>
      <c r="F401" s="124"/>
      <c r="G401" s="124"/>
      <c r="H401" s="124"/>
      <c r="I401" s="124"/>
      <c r="J401" s="124"/>
      <c r="K401" s="124"/>
      <c r="L401" s="124"/>
      <c r="M401" s="124"/>
      <c r="N401" s="124"/>
      <c r="O401" s="124"/>
      <c r="P401" s="124"/>
      <c r="Q401" s="124"/>
      <c r="R401" s="124"/>
      <c r="S401" s="124"/>
      <c r="T401" s="124"/>
      <c r="U401" s="124"/>
      <c r="V401" s="124"/>
      <c r="W401" s="124"/>
      <c r="X401" s="124"/>
      <c r="Y401" s="124"/>
      <c r="Z401" s="124"/>
      <c r="AA401" s="124"/>
      <c r="AB401" s="124"/>
      <c r="AC401" s="125"/>
      <c r="AD401" s="125"/>
      <c r="AE401" s="125"/>
    </row>
    <row r="402" spans="1:31" s="25" customFormat="1" ht="15" customHeight="1" x14ac:dyDescent="0.25">
      <c r="A402" s="124" t="s">
        <v>43</v>
      </c>
      <c r="B402" s="124"/>
      <c r="C402" s="124"/>
      <c r="D402" s="124"/>
      <c r="E402" s="126" t="s">
        <v>44</v>
      </c>
      <c r="F402" s="126"/>
      <c r="G402" s="126"/>
      <c r="H402" s="126"/>
      <c r="I402" s="126"/>
      <c r="J402" s="126"/>
      <c r="K402" s="126" t="s">
        <v>45</v>
      </c>
      <c r="L402" s="126"/>
      <c r="M402" s="126" t="s">
        <v>46</v>
      </c>
      <c r="N402" s="126"/>
      <c r="O402" s="126" t="s">
        <v>29</v>
      </c>
      <c r="P402" s="126"/>
      <c r="Q402" s="126"/>
      <c r="R402" s="126"/>
      <c r="S402" s="126"/>
      <c r="T402" s="126"/>
      <c r="U402" s="126"/>
      <c r="V402" s="126"/>
      <c r="W402" s="126"/>
      <c r="X402" s="126"/>
      <c r="Y402" s="126"/>
      <c r="Z402" s="126"/>
      <c r="AA402" s="126"/>
      <c r="AB402" s="126"/>
      <c r="AC402" s="125"/>
      <c r="AD402" s="125"/>
      <c r="AE402" s="125"/>
    </row>
    <row r="403" spans="1:31" s="38" customFormat="1" ht="15" customHeight="1" x14ac:dyDescent="0.25">
      <c r="A403" s="264" t="s">
        <v>47</v>
      </c>
      <c r="B403" s="264"/>
      <c r="C403" s="264"/>
      <c r="D403" s="264"/>
      <c r="E403" s="127">
        <v>2</v>
      </c>
      <c r="F403" s="127"/>
      <c r="G403" s="127"/>
      <c r="H403" s="127"/>
      <c r="I403" s="127"/>
      <c r="J403" s="127"/>
      <c r="K403" s="127">
        <v>3</v>
      </c>
      <c r="L403" s="127"/>
      <c r="M403" s="127">
        <v>4</v>
      </c>
      <c r="N403" s="127"/>
      <c r="O403" s="127">
        <v>5</v>
      </c>
      <c r="P403" s="127"/>
      <c r="Q403" s="127"/>
      <c r="R403" s="127"/>
      <c r="S403" s="127"/>
      <c r="T403" s="127"/>
      <c r="U403" s="127"/>
      <c r="V403" s="127"/>
      <c r="W403" s="127"/>
      <c r="X403" s="127"/>
      <c r="Y403" s="127"/>
      <c r="Z403" s="127"/>
      <c r="AA403" s="127"/>
      <c r="AB403" s="127"/>
      <c r="AC403" s="125"/>
      <c r="AD403" s="125"/>
      <c r="AE403" s="125"/>
    </row>
    <row r="404" spans="1:31" s="25" customFormat="1" ht="15" customHeight="1" x14ac:dyDescent="0.25">
      <c r="A404" s="124" t="s">
        <v>48</v>
      </c>
      <c r="B404" s="124"/>
      <c r="C404" s="124"/>
      <c r="D404" s="124"/>
      <c r="E404" s="126" t="s">
        <v>48</v>
      </c>
      <c r="F404" s="126"/>
      <c r="G404" s="126"/>
      <c r="H404" s="126"/>
      <c r="I404" s="126"/>
      <c r="J404" s="126"/>
      <c r="K404" s="126" t="s">
        <v>48</v>
      </c>
      <c r="L404" s="126"/>
      <c r="M404" s="126" t="s">
        <v>48</v>
      </c>
      <c r="N404" s="126"/>
      <c r="O404" s="126" t="s">
        <v>48</v>
      </c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  <c r="Z404" s="126"/>
      <c r="AA404" s="126"/>
      <c r="AB404" s="126"/>
      <c r="AC404" s="125"/>
      <c r="AD404" s="125"/>
      <c r="AE404" s="125"/>
    </row>
    <row r="405" spans="1:31" s="25" customFormat="1" ht="12" customHeight="1" x14ac:dyDescent="0.25">
      <c r="A405" s="81"/>
      <c r="B405" s="81"/>
      <c r="C405" s="81"/>
      <c r="D405" s="81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80"/>
      <c r="AD405" s="80"/>
      <c r="AE405" s="80"/>
    </row>
    <row r="406" spans="1:31" ht="15" customHeight="1" x14ac:dyDescent="0.25">
      <c r="A406" s="228" t="s">
        <v>49</v>
      </c>
      <c r="B406" s="228"/>
      <c r="C406" s="228"/>
      <c r="D406" s="228"/>
      <c r="E406" s="228"/>
      <c r="F406" s="228"/>
      <c r="G406" s="228"/>
      <c r="H406" s="228"/>
      <c r="I406" s="228"/>
      <c r="J406" s="228"/>
      <c r="K406" s="228"/>
      <c r="L406" s="228"/>
      <c r="M406" s="228"/>
      <c r="N406" s="228"/>
      <c r="O406" s="228"/>
      <c r="P406" s="228"/>
      <c r="Q406" s="228"/>
      <c r="R406" s="228"/>
      <c r="S406" s="228"/>
      <c r="T406" s="228"/>
      <c r="U406" s="228"/>
      <c r="V406" s="228"/>
      <c r="W406" s="228"/>
      <c r="X406" s="228"/>
      <c r="Y406" s="228"/>
      <c r="Z406" s="228"/>
      <c r="AA406" s="228"/>
      <c r="AB406" s="228"/>
      <c r="AC406" s="18"/>
    </row>
    <row r="407" spans="1:31" ht="10.5" customHeight="1" x14ac:dyDescent="0.25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  <c r="AB407" s="69"/>
      <c r="AC407" s="18"/>
    </row>
    <row r="408" spans="1:31" ht="15" customHeight="1" x14ac:dyDescent="0.25">
      <c r="A408" s="228" t="s">
        <v>50</v>
      </c>
      <c r="B408" s="228"/>
      <c r="C408" s="228"/>
      <c r="D408" s="228"/>
      <c r="E408" s="228"/>
      <c r="F408" s="228"/>
      <c r="G408" s="228"/>
      <c r="H408" s="228"/>
      <c r="I408" s="228"/>
      <c r="J408" s="228"/>
      <c r="K408" s="228"/>
      <c r="L408" s="228"/>
      <c r="M408" s="228"/>
      <c r="N408" s="228"/>
      <c r="O408" s="228"/>
      <c r="P408" s="228"/>
      <c r="Q408" s="228"/>
      <c r="R408" s="228"/>
      <c r="S408" s="228"/>
      <c r="T408" s="228"/>
      <c r="U408" s="228"/>
      <c r="V408" s="228"/>
      <c r="W408" s="228"/>
      <c r="X408" s="228"/>
      <c r="Y408" s="228"/>
      <c r="Z408" s="228"/>
      <c r="AA408" s="228"/>
      <c r="AB408" s="228"/>
      <c r="AC408" s="67"/>
    </row>
    <row r="409" spans="1:31" ht="15" customHeight="1" x14ac:dyDescent="0.25">
      <c r="A409" s="128" t="s">
        <v>52</v>
      </c>
      <c r="B409" s="128"/>
      <c r="C409" s="128"/>
      <c r="D409" s="128"/>
      <c r="E409" s="128"/>
      <c r="F409" s="128"/>
      <c r="G409" s="128"/>
      <c r="H409" s="128"/>
      <c r="I409" s="128"/>
      <c r="J409" s="128"/>
      <c r="K409" s="128"/>
      <c r="L409" s="128"/>
      <c r="M409" s="128"/>
      <c r="N409" s="128"/>
      <c r="O409" s="128"/>
      <c r="P409" s="128"/>
      <c r="Q409" s="128"/>
      <c r="R409" s="128"/>
      <c r="S409" s="128"/>
      <c r="T409" s="128"/>
      <c r="U409" s="128"/>
      <c r="V409" s="128"/>
      <c r="W409" s="128"/>
      <c r="X409" s="128"/>
      <c r="Y409" s="128"/>
      <c r="Z409" s="128"/>
      <c r="AA409" s="128"/>
      <c r="AB409" s="128"/>
      <c r="AC409" s="107"/>
      <c r="AD409" s="107"/>
      <c r="AE409" s="107"/>
    </row>
    <row r="410" spans="1:31" ht="15" customHeight="1" x14ac:dyDescent="0.25">
      <c r="A410" s="129" t="s">
        <v>53</v>
      </c>
      <c r="B410" s="129"/>
      <c r="C410" s="129"/>
      <c r="D410" s="129"/>
      <c r="E410" s="129"/>
      <c r="F410" s="129"/>
      <c r="G410" s="129"/>
      <c r="H410" s="129"/>
      <c r="I410" s="129"/>
      <c r="J410" s="129"/>
      <c r="K410" s="129"/>
      <c r="L410" s="129"/>
      <c r="M410" s="129"/>
      <c r="N410" s="129"/>
      <c r="O410" s="129"/>
      <c r="P410" s="129"/>
      <c r="Q410" s="129"/>
      <c r="R410" s="129"/>
      <c r="S410" s="129"/>
      <c r="T410" s="129"/>
      <c r="U410" s="129"/>
      <c r="V410" s="129"/>
      <c r="W410" s="129"/>
      <c r="X410" s="129"/>
      <c r="Y410" s="129"/>
      <c r="Z410" s="129"/>
      <c r="AA410" s="129"/>
      <c r="AB410" s="129"/>
      <c r="AC410" s="130"/>
      <c r="AD410" s="130"/>
      <c r="AE410" s="130"/>
    </row>
    <row r="411" spans="1:31" ht="9.75" customHeight="1" x14ac:dyDescent="0.25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  <c r="AA411" s="69"/>
      <c r="AB411" s="69"/>
      <c r="AC411" s="67"/>
    </row>
    <row r="412" spans="1:31" ht="15" customHeight="1" x14ac:dyDescent="0.25">
      <c r="A412" s="228" t="s">
        <v>54</v>
      </c>
      <c r="B412" s="228"/>
      <c r="C412" s="228"/>
      <c r="D412" s="228"/>
      <c r="E412" s="228"/>
      <c r="F412" s="228"/>
      <c r="G412" s="228"/>
      <c r="H412" s="228"/>
      <c r="I412" s="228"/>
      <c r="J412" s="228"/>
      <c r="K412" s="228"/>
      <c r="L412" s="228"/>
      <c r="M412" s="228"/>
      <c r="N412" s="228"/>
      <c r="O412" s="228"/>
      <c r="P412" s="228"/>
      <c r="Q412" s="228"/>
      <c r="R412" s="228"/>
      <c r="S412" s="228"/>
      <c r="T412" s="228"/>
      <c r="U412" s="228"/>
      <c r="V412" s="228"/>
      <c r="W412" s="228"/>
      <c r="X412" s="228"/>
      <c r="Y412" s="228"/>
      <c r="Z412" s="228"/>
      <c r="AA412" s="228"/>
      <c r="AB412" s="228"/>
      <c r="AC412" s="67"/>
    </row>
    <row r="413" spans="1:31" ht="12" customHeight="1" x14ac:dyDescent="0.25">
      <c r="A413" s="69"/>
      <c r="B413" s="69"/>
      <c r="C413" s="69"/>
      <c r="D413" s="72"/>
      <c r="E413" s="72"/>
      <c r="F413" s="72"/>
      <c r="G413" s="72"/>
      <c r="H413" s="72"/>
      <c r="I413" s="72"/>
      <c r="J413" s="72"/>
      <c r="K413" s="72"/>
      <c r="L413" s="72"/>
      <c r="M413" s="72"/>
      <c r="N413" s="72"/>
      <c r="O413" s="72"/>
      <c r="P413" s="72"/>
      <c r="Q413" s="72"/>
      <c r="R413" s="72"/>
      <c r="S413" s="72"/>
      <c r="T413" s="72"/>
      <c r="U413" s="16"/>
      <c r="V413" s="16"/>
      <c r="W413" s="17"/>
      <c r="X413" s="17"/>
      <c r="Y413" s="17"/>
      <c r="Z413" s="17"/>
      <c r="AA413" s="17"/>
      <c r="AB413" s="17"/>
      <c r="AC413" s="67"/>
    </row>
    <row r="414" spans="1:31" s="25" customFormat="1" ht="15" customHeight="1" x14ac:dyDescent="0.25">
      <c r="A414" s="169" t="s">
        <v>55</v>
      </c>
      <c r="B414" s="134"/>
      <c r="C414" s="134"/>
      <c r="D414" s="134"/>
      <c r="E414" s="134"/>
      <c r="F414" s="134"/>
      <c r="G414" s="134"/>
      <c r="H414" s="134"/>
      <c r="I414" s="133" t="s">
        <v>56</v>
      </c>
      <c r="J414" s="134"/>
      <c r="K414" s="134"/>
      <c r="L414" s="134"/>
      <c r="M414" s="134"/>
      <c r="N414" s="134"/>
      <c r="O414" s="134"/>
      <c r="P414" s="134"/>
      <c r="Q414" s="134"/>
      <c r="R414" s="134"/>
      <c r="S414" s="134"/>
      <c r="T414" s="135"/>
      <c r="U414" s="136"/>
      <c r="V414" s="126" t="s">
        <v>57</v>
      </c>
      <c r="W414" s="125"/>
      <c r="X414" s="125"/>
      <c r="Y414" s="125"/>
      <c r="Z414" s="125"/>
      <c r="AA414" s="125"/>
      <c r="AB414" s="125"/>
      <c r="AC414" s="125"/>
      <c r="AD414" s="125"/>
      <c r="AE414" s="125"/>
    </row>
    <row r="415" spans="1:31" s="25" customFormat="1" ht="32.25" customHeight="1" x14ac:dyDescent="0.25">
      <c r="A415" s="183" t="s">
        <v>58</v>
      </c>
      <c r="B415" s="207"/>
      <c r="C415" s="207"/>
      <c r="D415" s="207"/>
      <c r="E415" s="207"/>
      <c r="F415" s="207"/>
      <c r="G415" s="207"/>
      <c r="H415" s="207"/>
      <c r="I415" s="137" t="s">
        <v>59</v>
      </c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9"/>
      <c r="U415" s="140"/>
      <c r="V415" s="141" t="s">
        <v>60</v>
      </c>
      <c r="W415" s="125"/>
      <c r="X415" s="125"/>
      <c r="Y415" s="125"/>
      <c r="Z415" s="125"/>
      <c r="AA415" s="125"/>
      <c r="AB415" s="125"/>
      <c r="AC415" s="125"/>
      <c r="AD415" s="125"/>
      <c r="AE415" s="125"/>
    </row>
    <row r="416" spans="1:31" s="25" customFormat="1" ht="48.75" customHeight="1" x14ac:dyDescent="0.25">
      <c r="A416" s="183" t="s">
        <v>61</v>
      </c>
      <c r="B416" s="207"/>
      <c r="C416" s="207"/>
      <c r="D416" s="207"/>
      <c r="E416" s="207"/>
      <c r="F416" s="207"/>
      <c r="G416" s="207"/>
      <c r="H416" s="207"/>
      <c r="I416" s="142" t="s">
        <v>62</v>
      </c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4"/>
      <c r="U416" s="145"/>
      <c r="V416" s="141" t="s">
        <v>63</v>
      </c>
      <c r="W416" s="125"/>
      <c r="X416" s="125"/>
      <c r="Y416" s="125"/>
      <c r="Z416" s="125"/>
      <c r="AA416" s="125"/>
      <c r="AB416" s="125"/>
      <c r="AC416" s="125"/>
      <c r="AD416" s="125"/>
      <c r="AE416" s="125"/>
    </row>
    <row r="417" spans="1:31" s="25" customFormat="1" ht="15" customHeight="1" x14ac:dyDescent="0.25">
      <c r="A417" s="183" t="s">
        <v>64</v>
      </c>
      <c r="B417" s="207"/>
      <c r="C417" s="207"/>
      <c r="D417" s="207"/>
      <c r="E417" s="207"/>
      <c r="F417" s="207"/>
      <c r="G417" s="207"/>
      <c r="H417" s="207"/>
      <c r="I417" s="146"/>
      <c r="J417" s="147"/>
      <c r="K417" s="147"/>
      <c r="L417" s="147"/>
      <c r="M417" s="147"/>
      <c r="N417" s="147"/>
      <c r="O417" s="147"/>
      <c r="P417" s="147"/>
      <c r="Q417" s="147"/>
      <c r="R417" s="147"/>
      <c r="S417" s="147"/>
      <c r="T417" s="148"/>
      <c r="U417" s="149"/>
      <c r="V417" s="125"/>
      <c r="W417" s="125"/>
      <c r="X417" s="125"/>
      <c r="Y417" s="125"/>
      <c r="Z417" s="125"/>
      <c r="AA417" s="125"/>
      <c r="AB417" s="125"/>
      <c r="AC417" s="125"/>
      <c r="AD417" s="125"/>
      <c r="AE417" s="125"/>
    </row>
    <row r="418" spans="1:31" s="25" customFormat="1" ht="17.25" customHeight="1" x14ac:dyDescent="0.25">
      <c r="A418" s="207"/>
      <c r="B418" s="207"/>
      <c r="C418" s="207"/>
      <c r="D418" s="207"/>
      <c r="E418" s="207"/>
      <c r="F418" s="207"/>
      <c r="G418" s="207"/>
      <c r="H418" s="207"/>
      <c r="I418" s="150"/>
      <c r="J418" s="151"/>
      <c r="K418" s="151"/>
      <c r="L418" s="151"/>
      <c r="M418" s="151"/>
      <c r="N418" s="151"/>
      <c r="O418" s="151"/>
      <c r="P418" s="151"/>
      <c r="Q418" s="151"/>
      <c r="R418" s="151"/>
      <c r="S418" s="151"/>
      <c r="T418" s="152"/>
      <c r="U418" s="153"/>
      <c r="V418" s="125"/>
      <c r="W418" s="125"/>
      <c r="X418" s="125"/>
      <c r="Y418" s="125"/>
      <c r="Z418" s="125"/>
      <c r="AA418" s="125"/>
      <c r="AB418" s="125"/>
      <c r="AC418" s="125"/>
      <c r="AD418" s="125"/>
      <c r="AE418" s="125"/>
    </row>
    <row r="419" spans="1:31" s="25" customFormat="1" ht="17.25" customHeight="1" x14ac:dyDescent="0.25">
      <c r="A419" s="52"/>
      <c r="B419" s="52"/>
      <c r="C419" s="52"/>
      <c r="D419" s="52"/>
      <c r="E419" s="52"/>
      <c r="F419" s="52"/>
      <c r="G419" s="52"/>
      <c r="H419" s="52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  <c r="AC419" s="45"/>
    </row>
    <row r="420" spans="1:31" s="25" customFormat="1" ht="15" customHeight="1" thickBot="1" x14ac:dyDescent="0.3">
      <c r="A420" s="214" t="s">
        <v>118</v>
      </c>
      <c r="B420" s="214"/>
      <c r="C420" s="214"/>
      <c r="D420" s="215"/>
      <c r="E420" s="215"/>
      <c r="F420" s="215"/>
      <c r="G420" s="215"/>
      <c r="H420" s="215"/>
      <c r="I420" s="215"/>
      <c r="J420" s="215"/>
      <c r="K420" s="215"/>
      <c r="L420" s="215"/>
      <c r="M420" s="215"/>
      <c r="N420" s="215"/>
      <c r="O420" s="215"/>
      <c r="P420" s="215"/>
      <c r="Q420" s="215"/>
      <c r="R420" s="215"/>
      <c r="S420" s="215"/>
      <c r="T420" s="215"/>
      <c r="U420" s="215"/>
      <c r="V420" s="215"/>
      <c r="W420" s="215"/>
      <c r="X420" s="215"/>
      <c r="Y420" s="215"/>
      <c r="Z420" s="215"/>
      <c r="AA420" s="215"/>
      <c r="AB420" s="215"/>
      <c r="AC420" s="215"/>
    </row>
    <row r="421" spans="1:31" s="25" customFormat="1" ht="15" hidden="1" customHeight="1" x14ac:dyDescent="0.25">
      <c r="A421" s="216" t="s">
        <v>13</v>
      </c>
      <c r="B421" s="216"/>
      <c r="C421" s="216"/>
      <c r="D421" s="216"/>
      <c r="E421" s="216"/>
      <c r="F421" s="216"/>
      <c r="G421" s="216"/>
      <c r="H421" s="216"/>
      <c r="I421" s="216"/>
      <c r="J421" s="217" t="s">
        <v>73</v>
      </c>
      <c r="K421" s="218"/>
      <c r="L421" s="218"/>
      <c r="M421" s="218"/>
      <c r="N421" s="218"/>
      <c r="O421" s="218"/>
      <c r="P421" s="218"/>
      <c r="Q421" s="218"/>
      <c r="R421" s="218"/>
      <c r="S421" s="218"/>
      <c r="T421" s="218"/>
      <c r="U421" s="218"/>
      <c r="V421" s="218"/>
      <c r="W421" s="298" t="s">
        <v>128</v>
      </c>
      <c r="X421" s="298"/>
      <c r="Y421" s="299"/>
      <c r="Z421" s="222" t="s">
        <v>148</v>
      </c>
      <c r="AA421" s="223"/>
      <c r="AB421" s="224"/>
      <c r="AC421" s="28"/>
    </row>
    <row r="422" spans="1:31" s="25" customFormat="1" ht="15" hidden="1" customHeight="1" x14ac:dyDescent="0.25">
      <c r="A422" s="216"/>
      <c r="B422" s="216"/>
      <c r="C422" s="216"/>
      <c r="D422" s="216"/>
      <c r="E422" s="216"/>
      <c r="F422" s="216"/>
      <c r="G422" s="216"/>
      <c r="H422" s="216"/>
      <c r="I422" s="216"/>
      <c r="J422" s="219"/>
      <c r="K422" s="219"/>
      <c r="L422" s="219"/>
      <c r="M422" s="219"/>
      <c r="N422" s="219"/>
      <c r="O422" s="219"/>
      <c r="P422" s="219"/>
      <c r="Q422" s="219"/>
      <c r="R422" s="219"/>
      <c r="S422" s="219"/>
      <c r="T422" s="219"/>
      <c r="U422" s="219"/>
      <c r="V422" s="219"/>
      <c r="W422" s="298"/>
      <c r="X422" s="298"/>
      <c r="Y422" s="299"/>
      <c r="Z422" s="225"/>
      <c r="AA422" s="226"/>
      <c r="AB422" s="227"/>
      <c r="AC422" s="28"/>
    </row>
    <row r="423" spans="1:31" s="25" customFormat="1" ht="15" hidden="1" customHeight="1" x14ac:dyDescent="0.25">
      <c r="A423" s="48" t="s">
        <v>15</v>
      </c>
      <c r="B423" s="48"/>
      <c r="C423" s="48"/>
      <c r="D423" s="48"/>
      <c r="E423" s="28"/>
      <c r="F423" s="28"/>
      <c r="G423" s="28"/>
      <c r="H423" s="28"/>
      <c r="I423" s="28"/>
      <c r="J423" s="212" t="s">
        <v>16</v>
      </c>
      <c r="K423" s="212"/>
      <c r="L423" s="212"/>
      <c r="M423" s="212"/>
      <c r="N423" s="212"/>
      <c r="O423" s="212"/>
      <c r="P423" s="212"/>
      <c r="Q423" s="212"/>
      <c r="R423" s="212"/>
      <c r="S423" s="212"/>
      <c r="T423" s="212"/>
      <c r="U423" s="212"/>
      <c r="V423" s="212"/>
      <c r="W423" s="28"/>
      <c r="X423" s="28"/>
      <c r="Y423" s="28"/>
      <c r="Z423" s="28"/>
      <c r="AA423" s="28"/>
      <c r="AB423" s="28"/>
      <c r="AC423" s="28"/>
    </row>
    <row r="424" spans="1:31" s="25" customFormat="1" ht="15" hidden="1" customHeight="1" x14ac:dyDescent="0.25">
      <c r="A424" s="28"/>
      <c r="B424" s="28"/>
      <c r="C424" s="28"/>
      <c r="D424" s="28"/>
      <c r="E424" s="28"/>
      <c r="F424" s="28"/>
      <c r="G424" s="28"/>
      <c r="H424" s="28"/>
      <c r="I424" s="28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28"/>
      <c r="X424" s="28"/>
      <c r="Y424" s="28"/>
      <c r="Z424" s="28"/>
      <c r="AA424" s="28"/>
      <c r="AB424" s="28"/>
      <c r="AC424" s="28"/>
    </row>
    <row r="425" spans="1:31" s="25" customFormat="1" ht="15" hidden="1" customHeight="1" x14ac:dyDescent="0.25">
      <c r="A425" s="213" t="s">
        <v>17</v>
      </c>
      <c r="B425" s="213"/>
      <c r="C425" s="213"/>
      <c r="D425" s="213"/>
      <c r="E425" s="213"/>
      <c r="F425" s="213"/>
      <c r="G425" s="213"/>
      <c r="H425" s="213"/>
      <c r="I425" s="213"/>
      <c r="J425" s="213"/>
      <c r="K425" s="213"/>
      <c r="L425" s="213"/>
      <c r="M425" s="213"/>
      <c r="N425" s="213"/>
      <c r="O425" s="213"/>
      <c r="P425" s="213"/>
      <c r="Q425" s="213"/>
      <c r="R425" s="213"/>
      <c r="S425" s="213"/>
      <c r="T425" s="213"/>
      <c r="U425" s="213"/>
      <c r="V425" s="213"/>
      <c r="W425" s="213"/>
      <c r="X425" s="213"/>
      <c r="Y425" s="213"/>
      <c r="Z425" s="213"/>
      <c r="AA425" s="213"/>
      <c r="AB425" s="213"/>
      <c r="AC425" s="28"/>
    </row>
    <row r="426" spans="1:31" s="25" customFormat="1" ht="15" hidden="1" customHeight="1" x14ac:dyDescent="0.25">
      <c r="A426" s="48"/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  <c r="AC426" s="28"/>
    </row>
    <row r="427" spans="1:31" s="25" customFormat="1" ht="15" hidden="1" customHeight="1" x14ac:dyDescent="0.25">
      <c r="A427" s="190" t="s">
        <v>133</v>
      </c>
      <c r="B427" s="190"/>
      <c r="C427" s="190"/>
      <c r="D427" s="190"/>
      <c r="E427" s="190"/>
      <c r="F427" s="190"/>
      <c r="G427" s="190"/>
      <c r="H427" s="190"/>
      <c r="I427" s="190"/>
      <c r="J427" s="190"/>
      <c r="K427" s="190"/>
      <c r="L427" s="190"/>
      <c r="M427" s="190"/>
      <c r="N427" s="190"/>
      <c r="O427" s="190"/>
      <c r="P427" s="190"/>
      <c r="Q427" s="190"/>
      <c r="R427" s="190"/>
      <c r="S427" s="190"/>
      <c r="T427" s="190"/>
      <c r="U427" s="190"/>
      <c r="V427" s="190"/>
      <c r="W427" s="190"/>
      <c r="X427" s="190"/>
      <c r="Y427" s="190"/>
      <c r="Z427" s="190"/>
      <c r="AA427" s="190"/>
      <c r="AB427" s="190"/>
      <c r="AC427" s="28"/>
    </row>
    <row r="428" spans="1:31" s="25" customFormat="1" ht="15" hidden="1" customHeight="1" x14ac:dyDescent="0.25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28"/>
      <c r="V428" s="28"/>
      <c r="W428" s="28"/>
      <c r="X428" s="28"/>
      <c r="Y428" s="28"/>
      <c r="Z428" s="28"/>
      <c r="AA428" s="28"/>
      <c r="AB428" s="28"/>
      <c r="AC428" s="28"/>
    </row>
    <row r="429" spans="1:31" s="25" customFormat="1" ht="15" hidden="1" customHeight="1" x14ac:dyDescent="0.25">
      <c r="A429" s="100" t="s">
        <v>18</v>
      </c>
      <c r="B429" s="287"/>
      <c r="C429" s="288"/>
      <c r="D429" s="100" t="s">
        <v>19</v>
      </c>
      <c r="E429" s="287"/>
      <c r="F429" s="287"/>
      <c r="G429" s="287"/>
      <c r="H429" s="287"/>
      <c r="I429" s="288"/>
      <c r="J429" s="100" t="s">
        <v>20</v>
      </c>
      <c r="K429" s="287"/>
      <c r="L429" s="287"/>
      <c r="M429" s="287"/>
      <c r="N429" s="302" t="s">
        <v>21</v>
      </c>
      <c r="O429" s="303"/>
      <c r="P429" s="303"/>
      <c r="Q429" s="303"/>
      <c r="R429" s="303"/>
      <c r="S429" s="303"/>
      <c r="T429" s="303"/>
      <c r="U429" s="303"/>
      <c r="V429" s="304"/>
      <c r="W429" s="302" t="s">
        <v>22</v>
      </c>
      <c r="X429" s="303"/>
      <c r="Y429" s="303"/>
      <c r="Z429" s="303"/>
      <c r="AA429" s="303"/>
      <c r="AB429" s="304"/>
      <c r="AC429" s="32"/>
    </row>
    <row r="430" spans="1:31" s="25" customFormat="1" ht="15" hidden="1" customHeight="1" x14ac:dyDescent="0.25">
      <c r="A430" s="300"/>
      <c r="B430" s="301"/>
      <c r="C430" s="301"/>
      <c r="D430" s="100" t="s">
        <v>24</v>
      </c>
      <c r="E430" s="288"/>
      <c r="F430" s="100" t="s">
        <v>23</v>
      </c>
      <c r="G430" s="288"/>
      <c r="H430" s="100" t="s">
        <v>74</v>
      </c>
      <c r="I430" s="288"/>
      <c r="J430" s="305" t="s">
        <v>26</v>
      </c>
      <c r="K430" s="305"/>
      <c r="L430" s="305"/>
      <c r="M430" s="305"/>
      <c r="N430" s="305" t="s">
        <v>27</v>
      </c>
      <c r="O430" s="305"/>
      <c r="P430" s="305"/>
      <c r="Q430" s="305"/>
      <c r="R430" s="305"/>
      <c r="S430" s="305"/>
      <c r="T430" s="305"/>
      <c r="U430" s="305" t="s">
        <v>28</v>
      </c>
      <c r="V430" s="305"/>
      <c r="W430" s="287" t="s">
        <v>125</v>
      </c>
      <c r="X430" s="288"/>
      <c r="Y430" s="100" t="s">
        <v>126</v>
      </c>
      <c r="Z430" s="288"/>
      <c r="AA430" s="100" t="s">
        <v>127</v>
      </c>
      <c r="AB430" s="288"/>
      <c r="AC430" s="32"/>
    </row>
    <row r="431" spans="1:31" s="25" customFormat="1" ht="15" hidden="1" customHeight="1" x14ac:dyDescent="0.25">
      <c r="A431" s="291"/>
      <c r="B431" s="289"/>
      <c r="C431" s="289"/>
      <c r="D431" s="291"/>
      <c r="E431" s="290"/>
      <c r="F431" s="291"/>
      <c r="G431" s="290"/>
      <c r="H431" s="291"/>
      <c r="I431" s="290"/>
      <c r="J431" s="305"/>
      <c r="K431" s="305"/>
      <c r="L431" s="305"/>
      <c r="M431" s="305"/>
      <c r="N431" s="305"/>
      <c r="O431" s="305"/>
      <c r="P431" s="305"/>
      <c r="Q431" s="305"/>
      <c r="R431" s="305"/>
      <c r="S431" s="305"/>
      <c r="T431" s="305"/>
      <c r="U431" s="46" t="s">
        <v>29</v>
      </c>
      <c r="V431" s="46" t="s">
        <v>30</v>
      </c>
      <c r="W431" s="289"/>
      <c r="X431" s="290"/>
      <c r="Y431" s="291"/>
      <c r="Z431" s="290"/>
      <c r="AA431" s="291"/>
      <c r="AB431" s="290"/>
      <c r="AC431" s="32"/>
    </row>
    <row r="432" spans="1:31" s="25" customFormat="1" ht="15" hidden="1" customHeight="1" x14ac:dyDescent="0.25">
      <c r="A432" s="293">
        <v>1</v>
      </c>
      <c r="B432" s="293"/>
      <c r="C432" s="293"/>
      <c r="D432" s="294">
        <v>2</v>
      </c>
      <c r="E432" s="295"/>
      <c r="F432" s="294">
        <v>3</v>
      </c>
      <c r="G432" s="295"/>
      <c r="H432" s="294">
        <v>4</v>
      </c>
      <c r="I432" s="295"/>
      <c r="J432" s="294">
        <v>5</v>
      </c>
      <c r="K432" s="295"/>
      <c r="L432" s="294">
        <v>6</v>
      </c>
      <c r="M432" s="295"/>
      <c r="N432" s="293">
        <v>7</v>
      </c>
      <c r="O432" s="293"/>
      <c r="P432" s="293"/>
      <c r="Q432" s="293"/>
      <c r="R432" s="293"/>
      <c r="S432" s="293"/>
      <c r="T432" s="293"/>
      <c r="U432" s="49">
        <v>8</v>
      </c>
      <c r="V432" s="49">
        <v>9</v>
      </c>
      <c r="W432" s="294">
        <v>10</v>
      </c>
      <c r="X432" s="295"/>
      <c r="Y432" s="294">
        <v>11</v>
      </c>
      <c r="Z432" s="295"/>
      <c r="AA432" s="294">
        <v>12</v>
      </c>
      <c r="AB432" s="295"/>
      <c r="AC432" s="51"/>
    </row>
    <row r="433" spans="1:31" s="25" customFormat="1" ht="15" hidden="1" customHeight="1" x14ac:dyDescent="0.25">
      <c r="A433" s="183"/>
      <c r="B433" s="183"/>
      <c r="C433" s="183"/>
      <c r="D433" s="183"/>
      <c r="E433" s="183"/>
      <c r="F433" s="183"/>
      <c r="G433" s="183"/>
      <c r="H433" s="296"/>
      <c r="I433" s="296"/>
      <c r="J433" s="183"/>
      <c r="K433" s="183"/>
      <c r="L433" s="183"/>
      <c r="M433" s="183"/>
      <c r="N433" s="297"/>
      <c r="O433" s="297"/>
      <c r="P433" s="297"/>
      <c r="Q433" s="297"/>
      <c r="R433" s="297"/>
      <c r="S433" s="297"/>
      <c r="T433" s="297"/>
      <c r="U433" s="47"/>
      <c r="V433" s="47"/>
      <c r="W433" s="170"/>
      <c r="X433" s="170"/>
      <c r="Y433" s="170"/>
      <c r="Z433" s="170"/>
      <c r="AA433" s="170"/>
      <c r="AB433" s="170"/>
      <c r="AC433" s="35"/>
    </row>
    <row r="434" spans="1:31" s="25" customFormat="1" ht="8.25" hidden="1" customHeight="1" x14ac:dyDescent="0.25">
      <c r="A434" s="214" t="s">
        <v>118</v>
      </c>
      <c r="B434" s="214"/>
      <c r="C434" s="214"/>
      <c r="D434" s="214"/>
      <c r="E434" s="214"/>
      <c r="F434" s="214"/>
      <c r="G434" s="214"/>
      <c r="H434" s="214"/>
      <c r="I434" s="214"/>
      <c r="J434" s="214"/>
      <c r="K434" s="214"/>
      <c r="L434" s="214"/>
      <c r="M434" s="214"/>
      <c r="N434" s="214"/>
      <c r="O434" s="214"/>
      <c r="P434" s="214"/>
      <c r="Q434" s="214"/>
      <c r="R434" s="214"/>
      <c r="S434" s="214"/>
      <c r="T434" s="214"/>
      <c r="U434" s="214"/>
      <c r="V434" s="214"/>
      <c r="W434" s="214"/>
      <c r="X434" s="214"/>
      <c r="Y434" s="214"/>
      <c r="Z434" s="214"/>
      <c r="AA434" s="214"/>
      <c r="AB434" s="214"/>
      <c r="AC434" s="214"/>
    </row>
    <row r="435" spans="1:31" s="25" customFormat="1" ht="15" customHeight="1" x14ac:dyDescent="0.25">
      <c r="A435" s="216" t="s">
        <v>13</v>
      </c>
      <c r="B435" s="216"/>
      <c r="C435" s="216"/>
      <c r="D435" s="216"/>
      <c r="E435" s="216"/>
      <c r="F435" s="216"/>
      <c r="G435" s="216"/>
      <c r="H435" s="216"/>
      <c r="I435" s="216"/>
      <c r="J435" s="217" t="s">
        <v>73</v>
      </c>
      <c r="K435" s="218"/>
      <c r="L435" s="218"/>
      <c r="M435" s="218"/>
      <c r="N435" s="218"/>
      <c r="O435" s="218"/>
      <c r="P435" s="218"/>
      <c r="Q435" s="218"/>
      <c r="R435" s="218"/>
      <c r="S435" s="218"/>
      <c r="T435" s="218"/>
      <c r="U435" s="218"/>
      <c r="V435" s="218"/>
      <c r="W435" s="220" t="s">
        <v>162</v>
      </c>
      <c r="X435" s="220"/>
      <c r="Y435" s="221"/>
      <c r="Z435" s="222" t="s">
        <v>148</v>
      </c>
      <c r="AA435" s="223"/>
      <c r="AB435" s="224"/>
      <c r="AC435" s="28"/>
    </row>
    <row r="436" spans="1:31" s="25" customFormat="1" ht="10.5" customHeight="1" thickBot="1" x14ac:dyDescent="0.3">
      <c r="A436" s="216"/>
      <c r="B436" s="216"/>
      <c r="C436" s="216"/>
      <c r="D436" s="216"/>
      <c r="E436" s="216"/>
      <c r="F436" s="216"/>
      <c r="G436" s="216"/>
      <c r="H436" s="216"/>
      <c r="I436" s="216"/>
      <c r="J436" s="219"/>
      <c r="K436" s="219"/>
      <c r="L436" s="219"/>
      <c r="M436" s="219"/>
      <c r="N436" s="219"/>
      <c r="O436" s="219"/>
      <c r="P436" s="219"/>
      <c r="Q436" s="219"/>
      <c r="R436" s="219"/>
      <c r="S436" s="219"/>
      <c r="T436" s="219"/>
      <c r="U436" s="219"/>
      <c r="V436" s="219"/>
      <c r="W436" s="220"/>
      <c r="X436" s="220"/>
      <c r="Y436" s="221"/>
      <c r="Z436" s="225"/>
      <c r="AA436" s="226"/>
      <c r="AB436" s="227"/>
      <c r="AC436" s="28"/>
    </row>
    <row r="437" spans="1:31" s="25" customFormat="1" ht="15" customHeight="1" x14ac:dyDescent="0.25">
      <c r="A437" s="48" t="s">
        <v>15</v>
      </c>
      <c r="B437" s="48"/>
      <c r="C437" s="48"/>
      <c r="D437" s="48"/>
      <c r="E437" s="28"/>
      <c r="F437" s="28"/>
      <c r="G437" s="28"/>
      <c r="H437" s="28"/>
      <c r="I437" s="28"/>
      <c r="J437" s="212" t="s">
        <v>16</v>
      </c>
      <c r="K437" s="212"/>
      <c r="L437" s="212"/>
      <c r="M437" s="212"/>
      <c r="N437" s="212"/>
      <c r="O437" s="212"/>
      <c r="P437" s="212"/>
      <c r="Q437" s="212"/>
      <c r="R437" s="212"/>
      <c r="S437" s="212"/>
      <c r="T437" s="212"/>
      <c r="U437" s="212"/>
      <c r="V437" s="212"/>
      <c r="W437" s="28"/>
      <c r="X437" s="28"/>
      <c r="Y437" s="28"/>
      <c r="Z437" s="28"/>
      <c r="AA437" s="28"/>
      <c r="AB437" s="28"/>
      <c r="AC437" s="28"/>
    </row>
    <row r="438" spans="1:31" s="25" customFormat="1" ht="10.5" customHeight="1" x14ac:dyDescent="0.25">
      <c r="A438" s="28"/>
      <c r="B438" s="28"/>
      <c r="C438" s="28"/>
      <c r="D438" s="28"/>
      <c r="E438" s="28"/>
      <c r="F438" s="28"/>
      <c r="G438" s="28"/>
      <c r="H438" s="28"/>
      <c r="I438" s="28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28"/>
      <c r="X438" s="28"/>
      <c r="Y438" s="28"/>
      <c r="Z438" s="28"/>
      <c r="AA438" s="28"/>
      <c r="AB438" s="28"/>
      <c r="AC438" s="28"/>
    </row>
    <row r="439" spans="1:31" s="25" customFormat="1" ht="18" customHeight="1" x14ac:dyDescent="0.25">
      <c r="A439" s="213" t="s">
        <v>17</v>
      </c>
      <c r="B439" s="213"/>
      <c r="C439" s="213"/>
      <c r="D439" s="213"/>
      <c r="E439" s="213"/>
      <c r="F439" s="213"/>
      <c r="G439" s="213"/>
      <c r="H439" s="213"/>
      <c r="I439" s="213"/>
      <c r="J439" s="213"/>
      <c r="K439" s="213"/>
      <c r="L439" s="213"/>
      <c r="M439" s="213"/>
      <c r="N439" s="213"/>
      <c r="O439" s="213"/>
      <c r="P439" s="213"/>
      <c r="Q439" s="213"/>
      <c r="R439" s="213"/>
      <c r="S439" s="213"/>
      <c r="T439" s="213"/>
      <c r="U439" s="213"/>
      <c r="V439" s="213"/>
      <c r="W439" s="213"/>
      <c r="X439" s="213"/>
      <c r="Y439" s="213"/>
      <c r="Z439" s="213"/>
      <c r="AA439" s="213"/>
      <c r="AB439" s="213"/>
      <c r="AC439" s="28"/>
    </row>
    <row r="440" spans="1:31" s="25" customFormat="1" ht="15" customHeight="1" x14ac:dyDescent="0.25">
      <c r="A440" s="48"/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  <c r="AC440" s="28"/>
    </row>
    <row r="441" spans="1:31" s="25" customFormat="1" ht="14.25" customHeight="1" x14ac:dyDescent="0.25">
      <c r="A441" s="190" t="s">
        <v>133</v>
      </c>
      <c r="B441" s="190"/>
      <c r="C441" s="190"/>
      <c r="D441" s="190"/>
      <c r="E441" s="190"/>
      <c r="F441" s="190"/>
      <c r="G441" s="190"/>
      <c r="H441" s="190"/>
      <c r="I441" s="190"/>
      <c r="J441" s="190"/>
      <c r="K441" s="190"/>
      <c r="L441" s="190"/>
      <c r="M441" s="190"/>
      <c r="N441" s="190"/>
      <c r="O441" s="190"/>
      <c r="P441" s="190"/>
      <c r="Q441" s="190"/>
      <c r="R441" s="190"/>
      <c r="S441" s="190"/>
      <c r="T441" s="190"/>
      <c r="U441" s="190"/>
      <c r="V441" s="190"/>
      <c r="W441" s="190"/>
      <c r="X441" s="190"/>
      <c r="Y441" s="190"/>
      <c r="Z441" s="190"/>
      <c r="AA441" s="190"/>
      <c r="AB441" s="190"/>
      <c r="AC441" s="28"/>
    </row>
    <row r="442" spans="1:31" s="25" customFormat="1" ht="15" customHeight="1" x14ac:dyDescent="0.25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28"/>
      <c r="V442" s="28"/>
      <c r="W442" s="28"/>
      <c r="X442" s="28"/>
      <c r="Y442" s="28"/>
      <c r="Z442" s="28"/>
      <c r="AA442" s="28"/>
      <c r="AB442" s="28"/>
      <c r="AC442" s="28"/>
    </row>
    <row r="443" spans="1:31" s="25" customFormat="1" ht="55.5" customHeight="1" x14ac:dyDescent="0.25">
      <c r="A443" s="176" t="s">
        <v>18</v>
      </c>
      <c r="B443" s="172"/>
      <c r="C443" s="173"/>
      <c r="D443" s="154" t="s">
        <v>19</v>
      </c>
      <c r="E443" s="194"/>
      <c r="F443" s="194"/>
      <c r="G443" s="194"/>
      <c r="H443" s="194"/>
      <c r="I443" s="155"/>
      <c r="J443" s="154" t="s">
        <v>20</v>
      </c>
      <c r="K443" s="194"/>
      <c r="L443" s="194"/>
      <c r="M443" s="155"/>
      <c r="N443" s="171" t="s">
        <v>21</v>
      </c>
      <c r="O443" s="197"/>
      <c r="P443" s="197"/>
      <c r="Q443" s="197"/>
      <c r="R443" s="197"/>
      <c r="S443" s="197"/>
      <c r="T443" s="197"/>
      <c r="U443" s="171" t="s">
        <v>22</v>
      </c>
      <c r="V443" s="197"/>
      <c r="W443" s="197"/>
      <c r="X443" s="197"/>
      <c r="Y443" s="197"/>
      <c r="Z443" s="197"/>
      <c r="AA443" s="198" t="s">
        <v>163</v>
      </c>
      <c r="AB443" s="199"/>
      <c r="AC443" s="199"/>
      <c r="AD443" s="199"/>
      <c r="AE443" s="199"/>
    </row>
    <row r="444" spans="1:31" s="25" customFormat="1" ht="45" customHeight="1" x14ac:dyDescent="0.25">
      <c r="A444" s="191"/>
      <c r="B444" s="192"/>
      <c r="C444" s="193"/>
      <c r="D444" s="176" t="s">
        <v>24</v>
      </c>
      <c r="E444" s="173"/>
      <c r="F444" s="176" t="s">
        <v>23</v>
      </c>
      <c r="G444" s="173"/>
      <c r="H444" s="176" t="s">
        <v>74</v>
      </c>
      <c r="I444" s="173"/>
      <c r="J444" s="171" t="s">
        <v>26</v>
      </c>
      <c r="K444" s="171"/>
      <c r="L444" s="176"/>
      <c r="M444" s="173"/>
      <c r="N444" s="176" t="s">
        <v>27</v>
      </c>
      <c r="O444" s="200"/>
      <c r="P444" s="200"/>
      <c r="Q444" s="201"/>
      <c r="R444" s="171" t="s">
        <v>28</v>
      </c>
      <c r="S444" s="197"/>
      <c r="T444" s="197"/>
      <c r="U444" s="171" t="s">
        <v>125</v>
      </c>
      <c r="V444" s="171"/>
      <c r="W444" s="171" t="s">
        <v>164</v>
      </c>
      <c r="X444" s="197"/>
      <c r="Y444" s="171" t="s">
        <v>127</v>
      </c>
      <c r="Z444" s="171"/>
      <c r="AA444" s="205" t="s">
        <v>159</v>
      </c>
      <c r="AB444" s="197"/>
      <c r="AC444" s="75"/>
      <c r="AD444" s="205" t="s">
        <v>160</v>
      </c>
      <c r="AE444" s="197"/>
    </row>
    <row r="445" spans="1:31" s="25" customFormat="1" ht="47.25" customHeight="1" x14ac:dyDescent="0.25">
      <c r="A445" s="177"/>
      <c r="B445" s="174"/>
      <c r="C445" s="175"/>
      <c r="D445" s="177"/>
      <c r="E445" s="175"/>
      <c r="F445" s="177"/>
      <c r="G445" s="175"/>
      <c r="H445" s="177"/>
      <c r="I445" s="175"/>
      <c r="J445" s="171"/>
      <c r="K445" s="171"/>
      <c r="L445" s="177"/>
      <c r="M445" s="175"/>
      <c r="N445" s="202"/>
      <c r="O445" s="203"/>
      <c r="P445" s="203"/>
      <c r="Q445" s="204"/>
      <c r="R445" s="171" t="s">
        <v>29</v>
      </c>
      <c r="S445" s="197"/>
      <c r="T445" s="76" t="s">
        <v>30</v>
      </c>
      <c r="U445" s="171"/>
      <c r="V445" s="171"/>
      <c r="W445" s="197"/>
      <c r="X445" s="197"/>
      <c r="Y445" s="171"/>
      <c r="Z445" s="171"/>
      <c r="AA445" s="205"/>
      <c r="AB445" s="197"/>
      <c r="AC445" s="75"/>
      <c r="AD445" s="197"/>
      <c r="AE445" s="197"/>
    </row>
    <row r="446" spans="1:31" s="34" customFormat="1" ht="13.5" customHeight="1" x14ac:dyDescent="0.2">
      <c r="A446" s="162">
        <v>1</v>
      </c>
      <c r="B446" s="163"/>
      <c r="C446" s="164"/>
      <c r="D446" s="162">
        <v>2</v>
      </c>
      <c r="E446" s="164"/>
      <c r="F446" s="162">
        <v>3</v>
      </c>
      <c r="G446" s="164"/>
      <c r="H446" s="162">
        <v>4</v>
      </c>
      <c r="I446" s="164"/>
      <c r="J446" s="162">
        <v>5</v>
      </c>
      <c r="K446" s="164"/>
      <c r="L446" s="162">
        <v>6</v>
      </c>
      <c r="M446" s="164"/>
      <c r="N446" s="165">
        <v>7</v>
      </c>
      <c r="O446" s="189"/>
      <c r="P446" s="189"/>
      <c r="Q446" s="189"/>
      <c r="R446" s="165">
        <v>8</v>
      </c>
      <c r="S446" s="189"/>
      <c r="T446" s="64">
        <v>9</v>
      </c>
      <c r="U446" s="165">
        <v>10</v>
      </c>
      <c r="V446" s="189"/>
      <c r="W446" s="165">
        <v>11</v>
      </c>
      <c r="X446" s="165"/>
      <c r="Y446" s="165">
        <v>12</v>
      </c>
      <c r="Z446" s="165"/>
      <c r="AA446" s="116">
        <v>13</v>
      </c>
      <c r="AB446" s="117"/>
      <c r="AC446" s="64"/>
      <c r="AD446" s="116">
        <v>14</v>
      </c>
      <c r="AE446" s="117"/>
    </row>
    <row r="447" spans="1:31" s="65" customFormat="1" ht="16.5" customHeight="1" x14ac:dyDescent="0.25">
      <c r="A447" s="166"/>
      <c r="B447" s="167"/>
      <c r="C447" s="168"/>
      <c r="D447" s="166"/>
      <c r="E447" s="168"/>
      <c r="F447" s="166"/>
      <c r="G447" s="168"/>
      <c r="H447" s="166"/>
      <c r="I447" s="168"/>
      <c r="J447" s="166"/>
      <c r="K447" s="168"/>
      <c r="L447" s="166"/>
      <c r="M447" s="168"/>
      <c r="N447" s="118"/>
      <c r="O447" s="119"/>
      <c r="P447" s="119"/>
      <c r="Q447" s="119"/>
      <c r="R447" s="118"/>
      <c r="S447" s="119"/>
      <c r="T447" s="77"/>
      <c r="U447" s="120"/>
      <c r="V447" s="121"/>
      <c r="W447" s="170"/>
      <c r="X447" s="170"/>
      <c r="Y447" s="170"/>
      <c r="Z447" s="170"/>
      <c r="AA447" s="122"/>
      <c r="AB447" s="123"/>
      <c r="AC447" s="78"/>
      <c r="AD447" s="122"/>
      <c r="AE447" s="123"/>
    </row>
    <row r="448" spans="1:31" s="25" customFormat="1" ht="15" customHeight="1" x14ac:dyDescent="0.25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  <c r="AB448" s="42"/>
      <c r="AC448" s="22"/>
    </row>
    <row r="449" spans="1:31" s="25" customFormat="1" ht="18" customHeight="1" x14ac:dyDescent="0.25">
      <c r="A449" s="190" t="s">
        <v>35</v>
      </c>
      <c r="B449" s="190"/>
      <c r="C449" s="190"/>
      <c r="D449" s="190"/>
      <c r="E449" s="190"/>
      <c r="F449" s="190"/>
      <c r="G449" s="190"/>
      <c r="H449" s="190"/>
      <c r="I449" s="190"/>
      <c r="J449" s="190"/>
      <c r="K449" s="190"/>
      <c r="L449" s="190"/>
      <c r="M449" s="190"/>
      <c r="N449" s="190"/>
      <c r="O449" s="190"/>
      <c r="P449" s="190"/>
      <c r="Q449" s="190"/>
      <c r="R449" s="190"/>
      <c r="S449" s="190"/>
      <c r="T449" s="190"/>
      <c r="U449" s="190"/>
      <c r="V449" s="190"/>
      <c r="W449" s="190"/>
      <c r="X449" s="190"/>
      <c r="Y449" s="190"/>
      <c r="Z449" s="190"/>
      <c r="AA449" s="190"/>
      <c r="AB449" s="190"/>
      <c r="AC449" s="28"/>
    </row>
    <row r="450" spans="1:31" s="25" customFormat="1" ht="18" customHeight="1" x14ac:dyDescent="0.25">
      <c r="A450" s="86"/>
      <c r="B450" s="86"/>
      <c r="C450" s="86"/>
      <c r="D450" s="86"/>
      <c r="E450" s="86"/>
      <c r="F450" s="86"/>
      <c r="G450" s="86"/>
      <c r="H450" s="86"/>
      <c r="I450" s="86"/>
      <c r="J450" s="86"/>
      <c r="K450" s="86"/>
      <c r="L450" s="86"/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6"/>
      <c r="AA450" s="86"/>
      <c r="AB450" s="86"/>
      <c r="AC450" s="28"/>
    </row>
    <row r="451" spans="1:31" s="25" customFormat="1" ht="15" customHeight="1" x14ac:dyDescent="0.25">
      <c r="A451" s="42"/>
      <c r="B451" s="42"/>
      <c r="C451" s="42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16"/>
      <c r="V451" s="16"/>
      <c r="W451" s="17"/>
      <c r="X451" s="17"/>
      <c r="Y451" s="17"/>
      <c r="Z451" s="17"/>
      <c r="AA451" s="17"/>
      <c r="AB451" s="17"/>
      <c r="AC451" s="18"/>
    </row>
    <row r="452" spans="1:31" s="25" customFormat="1" ht="91.5" customHeight="1" x14ac:dyDescent="0.25">
      <c r="A452" s="176" t="s">
        <v>18</v>
      </c>
      <c r="B452" s="172"/>
      <c r="C452" s="173"/>
      <c r="D452" s="154" t="s">
        <v>19</v>
      </c>
      <c r="E452" s="194"/>
      <c r="F452" s="194"/>
      <c r="G452" s="194"/>
      <c r="H452" s="194"/>
      <c r="I452" s="155"/>
      <c r="J452" s="154" t="s">
        <v>20</v>
      </c>
      <c r="K452" s="194"/>
      <c r="L452" s="194"/>
      <c r="M452" s="194"/>
      <c r="N452" s="154" t="s">
        <v>36</v>
      </c>
      <c r="O452" s="194"/>
      <c r="P452" s="155"/>
      <c r="Q452" s="154" t="s">
        <v>37</v>
      </c>
      <c r="R452" s="194"/>
      <c r="S452" s="194"/>
      <c r="T452" s="194"/>
      <c r="U452" s="194"/>
      <c r="V452" s="155"/>
      <c r="W452" s="154" t="s">
        <v>38</v>
      </c>
      <c r="X452" s="194"/>
      <c r="Y452" s="194"/>
      <c r="Z452" s="194"/>
      <c r="AA452" s="194"/>
      <c r="AB452" s="155"/>
      <c r="AC452" s="79"/>
      <c r="AD452" s="154" t="s">
        <v>158</v>
      </c>
      <c r="AE452" s="155"/>
    </row>
    <row r="453" spans="1:31" s="25" customFormat="1" ht="43.5" customHeight="1" x14ac:dyDescent="0.25">
      <c r="A453" s="191"/>
      <c r="B453" s="192"/>
      <c r="C453" s="193"/>
      <c r="D453" s="176" t="s">
        <v>24</v>
      </c>
      <c r="E453" s="173"/>
      <c r="F453" s="176" t="s">
        <v>23</v>
      </c>
      <c r="G453" s="173"/>
      <c r="H453" s="176" t="s">
        <v>74</v>
      </c>
      <c r="I453" s="173"/>
      <c r="J453" s="171" t="s">
        <v>26</v>
      </c>
      <c r="K453" s="171"/>
      <c r="L453" s="171"/>
      <c r="M453" s="171"/>
      <c r="N453" s="171" t="s">
        <v>27</v>
      </c>
      <c r="O453" s="171" t="s">
        <v>28</v>
      </c>
      <c r="P453" s="171"/>
      <c r="Q453" s="172" t="s">
        <v>125</v>
      </c>
      <c r="R453" s="173"/>
      <c r="S453" s="176" t="s">
        <v>126</v>
      </c>
      <c r="T453" s="173"/>
      <c r="U453" s="176" t="s">
        <v>127</v>
      </c>
      <c r="V453" s="173"/>
      <c r="W453" s="172" t="s">
        <v>125</v>
      </c>
      <c r="X453" s="173"/>
      <c r="Y453" s="176" t="s">
        <v>126</v>
      </c>
      <c r="Z453" s="173"/>
      <c r="AA453" s="176" t="s">
        <v>127</v>
      </c>
      <c r="AB453" s="173"/>
      <c r="AC453" s="79"/>
      <c r="AD453" s="156" t="s">
        <v>159</v>
      </c>
      <c r="AE453" s="156" t="s">
        <v>160</v>
      </c>
    </row>
    <row r="454" spans="1:31" s="25" customFormat="1" ht="54" customHeight="1" x14ac:dyDescent="0.25">
      <c r="A454" s="177"/>
      <c r="B454" s="174"/>
      <c r="C454" s="175"/>
      <c r="D454" s="177"/>
      <c r="E454" s="175"/>
      <c r="F454" s="177"/>
      <c r="G454" s="175"/>
      <c r="H454" s="177"/>
      <c r="I454" s="175"/>
      <c r="J454" s="171"/>
      <c r="K454" s="171"/>
      <c r="L454" s="171"/>
      <c r="M454" s="171"/>
      <c r="N454" s="171"/>
      <c r="O454" s="76" t="s">
        <v>29</v>
      </c>
      <c r="P454" s="76" t="s">
        <v>30</v>
      </c>
      <c r="Q454" s="174"/>
      <c r="R454" s="175"/>
      <c r="S454" s="177"/>
      <c r="T454" s="175"/>
      <c r="U454" s="177"/>
      <c r="V454" s="175"/>
      <c r="W454" s="174"/>
      <c r="X454" s="175"/>
      <c r="Y454" s="177"/>
      <c r="Z454" s="175"/>
      <c r="AA454" s="177"/>
      <c r="AB454" s="175"/>
      <c r="AC454" s="79"/>
      <c r="AD454" s="157"/>
      <c r="AE454" s="157"/>
    </row>
    <row r="455" spans="1:31" s="25" customFormat="1" ht="15" customHeight="1" x14ac:dyDescent="0.25">
      <c r="A455" s="162">
        <v>1</v>
      </c>
      <c r="B455" s="163"/>
      <c r="C455" s="164"/>
      <c r="D455" s="165">
        <v>2</v>
      </c>
      <c r="E455" s="165"/>
      <c r="F455" s="165">
        <v>3</v>
      </c>
      <c r="G455" s="165"/>
      <c r="H455" s="165">
        <v>4</v>
      </c>
      <c r="I455" s="165"/>
      <c r="J455" s="162">
        <v>5</v>
      </c>
      <c r="K455" s="164"/>
      <c r="L455" s="165">
        <v>6</v>
      </c>
      <c r="M455" s="165"/>
      <c r="N455" s="43">
        <v>7</v>
      </c>
      <c r="O455" s="43">
        <v>8</v>
      </c>
      <c r="P455" s="43">
        <v>9</v>
      </c>
      <c r="Q455" s="165">
        <v>10</v>
      </c>
      <c r="R455" s="165"/>
      <c r="S455" s="165">
        <v>11</v>
      </c>
      <c r="T455" s="165"/>
      <c r="U455" s="165">
        <v>12</v>
      </c>
      <c r="V455" s="165"/>
      <c r="W455" s="165">
        <v>13</v>
      </c>
      <c r="X455" s="165"/>
      <c r="Y455" s="165">
        <v>14</v>
      </c>
      <c r="Z455" s="165"/>
      <c r="AA455" s="165">
        <v>15</v>
      </c>
      <c r="AB455" s="165"/>
      <c r="AC455" s="51"/>
      <c r="AD455" s="57">
        <v>16</v>
      </c>
      <c r="AE455" s="58">
        <v>17</v>
      </c>
    </row>
    <row r="456" spans="1:31" ht="66.75" customHeight="1" x14ac:dyDescent="0.25">
      <c r="A456" s="178" t="s">
        <v>149</v>
      </c>
      <c r="B456" s="179"/>
      <c r="C456" s="180"/>
      <c r="D456" s="178" t="s">
        <v>31</v>
      </c>
      <c r="E456" s="180"/>
      <c r="F456" s="178" t="s">
        <v>31</v>
      </c>
      <c r="G456" s="180"/>
      <c r="H456" s="181" t="s">
        <v>75</v>
      </c>
      <c r="I456" s="182"/>
      <c r="J456" s="183" t="s">
        <v>32</v>
      </c>
      <c r="K456" s="183"/>
      <c r="L456" s="137"/>
      <c r="M456" s="184"/>
      <c r="N456" s="62" t="s">
        <v>170</v>
      </c>
      <c r="O456" s="62" t="s">
        <v>81</v>
      </c>
      <c r="P456" s="19">
        <v>539</v>
      </c>
      <c r="Q456" s="185">
        <v>2176</v>
      </c>
      <c r="R456" s="186"/>
      <c r="S456" s="185">
        <v>0</v>
      </c>
      <c r="T456" s="186"/>
      <c r="U456" s="185">
        <v>0</v>
      </c>
      <c r="V456" s="186"/>
      <c r="W456" s="187">
        <v>0</v>
      </c>
      <c r="X456" s="188"/>
      <c r="Y456" s="187">
        <v>0</v>
      </c>
      <c r="Z456" s="188"/>
      <c r="AA456" s="187">
        <v>0</v>
      </c>
      <c r="AB456" s="188"/>
      <c r="AC456" s="18"/>
      <c r="AD456" s="59">
        <v>15</v>
      </c>
      <c r="AE456" s="59">
        <f>ROUNDDOWN(((Q456*AD456)/100),0)</f>
        <v>326</v>
      </c>
    </row>
    <row r="457" spans="1:31" ht="14.25" customHeight="1" x14ac:dyDescent="0.25">
      <c r="A457" s="36"/>
      <c r="B457" s="36"/>
      <c r="C457" s="36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17"/>
      <c r="X457" s="17"/>
      <c r="Y457" s="17"/>
      <c r="Z457" s="17"/>
      <c r="AA457" s="17"/>
      <c r="AB457" s="17"/>
      <c r="AC457" s="18"/>
    </row>
    <row r="458" spans="1:31" ht="15" customHeight="1" x14ac:dyDescent="0.25">
      <c r="A458" s="228" t="s">
        <v>41</v>
      </c>
      <c r="B458" s="228"/>
      <c r="C458" s="228"/>
      <c r="D458" s="228"/>
      <c r="E458" s="228"/>
      <c r="F458" s="228"/>
      <c r="G458" s="228"/>
      <c r="H458" s="228"/>
      <c r="I458" s="228"/>
      <c r="J458" s="228"/>
      <c r="K458" s="228"/>
      <c r="L458" s="228"/>
      <c r="M458" s="228"/>
      <c r="N458" s="228"/>
      <c r="O458" s="228"/>
      <c r="P458" s="228"/>
      <c r="Q458" s="228"/>
      <c r="R458" s="228"/>
      <c r="S458" s="228"/>
      <c r="T458" s="228"/>
      <c r="U458" s="228"/>
      <c r="V458" s="228"/>
      <c r="W458" s="228"/>
      <c r="X458" s="228"/>
      <c r="Y458" s="228"/>
      <c r="Z458" s="228"/>
      <c r="AA458" s="228"/>
      <c r="AB458" s="228"/>
      <c r="AC458" s="18"/>
    </row>
    <row r="459" spans="1:31" ht="15" customHeight="1" x14ac:dyDescent="0.25">
      <c r="A459" s="87"/>
      <c r="B459" s="87"/>
      <c r="C459" s="87"/>
      <c r="D459" s="87"/>
      <c r="E459" s="87"/>
      <c r="F459" s="87"/>
      <c r="G459" s="87"/>
      <c r="H459" s="87"/>
      <c r="I459" s="87"/>
      <c r="J459" s="87"/>
      <c r="K459" s="87"/>
      <c r="L459" s="87"/>
      <c r="M459" s="87"/>
      <c r="N459" s="87"/>
      <c r="O459" s="87"/>
      <c r="P459" s="87"/>
      <c r="Q459" s="87"/>
      <c r="R459" s="87"/>
      <c r="S459" s="87"/>
      <c r="T459" s="87"/>
      <c r="U459" s="87"/>
      <c r="V459" s="87"/>
      <c r="W459" s="87"/>
      <c r="X459" s="87"/>
      <c r="Y459" s="87"/>
      <c r="Z459" s="87"/>
      <c r="AA459" s="87"/>
      <c r="AB459" s="87"/>
      <c r="AC459" s="18"/>
    </row>
    <row r="460" spans="1:31" ht="15" customHeight="1" x14ac:dyDescent="0.25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  <c r="AA460" s="37"/>
      <c r="AB460" s="37"/>
      <c r="AC460" s="18"/>
    </row>
    <row r="461" spans="1:31" s="25" customFormat="1" ht="15" customHeight="1" x14ac:dyDescent="0.25">
      <c r="A461" s="124" t="s">
        <v>42</v>
      </c>
      <c r="B461" s="124"/>
      <c r="C461" s="124"/>
      <c r="D461" s="124"/>
      <c r="E461" s="124"/>
      <c r="F461" s="124"/>
      <c r="G461" s="124"/>
      <c r="H461" s="124"/>
      <c r="I461" s="124"/>
      <c r="J461" s="124"/>
      <c r="K461" s="124"/>
      <c r="L461" s="124"/>
      <c r="M461" s="124"/>
      <c r="N461" s="124"/>
      <c r="O461" s="124"/>
      <c r="P461" s="124"/>
      <c r="Q461" s="124"/>
      <c r="R461" s="124"/>
      <c r="S461" s="124"/>
      <c r="T461" s="124"/>
      <c r="U461" s="124"/>
      <c r="V461" s="124"/>
      <c r="W461" s="124"/>
      <c r="X461" s="124"/>
      <c r="Y461" s="124"/>
      <c r="Z461" s="124"/>
      <c r="AA461" s="124"/>
      <c r="AB461" s="124"/>
      <c r="AC461" s="125"/>
      <c r="AD461" s="125"/>
      <c r="AE461" s="125"/>
    </row>
    <row r="462" spans="1:31" s="25" customFormat="1" ht="15" customHeight="1" x14ac:dyDescent="0.25">
      <c r="A462" s="124" t="s">
        <v>43</v>
      </c>
      <c r="B462" s="124"/>
      <c r="C462" s="124"/>
      <c r="D462" s="124"/>
      <c r="E462" s="126" t="s">
        <v>44</v>
      </c>
      <c r="F462" s="126"/>
      <c r="G462" s="126"/>
      <c r="H462" s="126"/>
      <c r="I462" s="126"/>
      <c r="J462" s="126"/>
      <c r="K462" s="126" t="s">
        <v>45</v>
      </c>
      <c r="L462" s="126"/>
      <c r="M462" s="126" t="s">
        <v>46</v>
      </c>
      <c r="N462" s="126"/>
      <c r="O462" s="126" t="s">
        <v>29</v>
      </c>
      <c r="P462" s="126"/>
      <c r="Q462" s="126"/>
      <c r="R462" s="126"/>
      <c r="S462" s="126"/>
      <c r="T462" s="126"/>
      <c r="U462" s="126"/>
      <c r="V462" s="126"/>
      <c r="W462" s="126"/>
      <c r="X462" s="126"/>
      <c r="Y462" s="126"/>
      <c r="Z462" s="126"/>
      <c r="AA462" s="126"/>
      <c r="AB462" s="126"/>
      <c r="AC462" s="125"/>
      <c r="AD462" s="125"/>
      <c r="AE462" s="125"/>
    </row>
    <row r="463" spans="1:31" s="38" customFormat="1" ht="15" customHeight="1" x14ac:dyDescent="0.25">
      <c r="A463" s="264" t="s">
        <v>47</v>
      </c>
      <c r="B463" s="264"/>
      <c r="C463" s="264"/>
      <c r="D463" s="264"/>
      <c r="E463" s="127">
        <v>2</v>
      </c>
      <c r="F463" s="127"/>
      <c r="G463" s="127"/>
      <c r="H463" s="127"/>
      <c r="I463" s="127"/>
      <c r="J463" s="127"/>
      <c r="K463" s="127">
        <v>3</v>
      </c>
      <c r="L463" s="127"/>
      <c r="M463" s="127">
        <v>4</v>
      </c>
      <c r="N463" s="127"/>
      <c r="O463" s="127">
        <v>5</v>
      </c>
      <c r="P463" s="127"/>
      <c r="Q463" s="127"/>
      <c r="R463" s="127"/>
      <c r="S463" s="127"/>
      <c r="T463" s="127"/>
      <c r="U463" s="127"/>
      <c r="V463" s="127"/>
      <c r="W463" s="127"/>
      <c r="X463" s="127"/>
      <c r="Y463" s="127"/>
      <c r="Z463" s="127"/>
      <c r="AA463" s="127"/>
      <c r="AB463" s="127"/>
      <c r="AC463" s="125"/>
      <c r="AD463" s="125"/>
      <c r="AE463" s="125"/>
    </row>
    <row r="464" spans="1:31" s="25" customFormat="1" ht="15" customHeight="1" x14ac:dyDescent="0.25">
      <c r="A464" s="124" t="s">
        <v>48</v>
      </c>
      <c r="B464" s="124"/>
      <c r="C464" s="124"/>
      <c r="D464" s="124"/>
      <c r="E464" s="126" t="s">
        <v>48</v>
      </c>
      <c r="F464" s="126"/>
      <c r="G464" s="126"/>
      <c r="H464" s="126"/>
      <c r="I464" s="126"/>
      <c r="J464" s="126"/>
      <c r="K464" s="126" t="s">
        <v>48</v>
      </c>
      <c r="L464" s="126"/>
      <c r="M464" s="126" t="s">
        <v>48</v>
      </c>
      <c r="N464" s="126"/>
      <c r="O464" s="126" t="s">
        <v>48</v>
      </c>
      <c r="P464" s="126"/>
      <c r="Q464" s="126"/>
      <c r="R464" s="126"/>
      <c r="S464" s="126"/>
      <c r="T464" s="126"/>
      <c r="U464" s="126"/>
      <c r="V464" s="126"/>
      <c r="W464" s="126"/>
      <c r="X464" s="126"/>
      <c r="Y464" s="126"/>
      <c r="Z464" s="126"/>
      <c r="AA464" s="126"/>
      <c r="AB464" s="126"/>
      <c r="AC464" s="125"/>
      <c r="AD464" s="125"/>
      <c r="AE464" s="125"/>
    </row>
    <row r="465" spans="1:31" s="38" customFormat="1" ht="12.75" customHeight="1" x14ac:dyDescent="0.25">
      <c r="A465" s="69"/>
      <c r="B465" s="69"/>
      <c r="C465" s="69"/>
      <c r="D465" s="72"/>
      <c r="E465" s="72"/>
      <c r="F465" s="72"/>
      <c r="G465" s="72"/>
      <c r="H465" s="72"/>
      <c r="I465" s="72"/>
      <c r="J465" s="72"/>
      <c r="K465" s="72"/>
      <c r="L465" s="72"/>
      <c r="M465" s="72"/>
      <c r="N465" s="72"/>
      <c r="O465" s="72"/>
      <c r="P465" s="72"/>
      <c r="Q465" s="72"/>
      <c r="R465" s="72"/>
      <c r="S465" s="72"/>
      <c r="T465" s="72"/>
      <c r="U465" s="16"/>
      <c r="V465" s="16"/>
      <c r="W465" s="17"/>
      <c r="X465" s="17"/>
      <c r="Y465" s="17"/>
      <c r="Z465" s="17"/>
      <c r="AA465" s="17"/>
      <c r="AB465" s="17"/>
      <c r="AC465" s="18"/>
    </row>
    <row r="466" spans="1:31" s="25" customFormat="1" ht="15" customHeight="1" x14ac:dyDescent="0.25">
      <c r="A466" s="228" t="s">
        <v>49</v>
      </c>
      <c r="B466" s="228"/>
      <c r="C466" s="228"/>
      <c r="D466" s="228"/>
      <c r="E466" s="228"/>
      <c r="F466" s="228"/>
      <c r="G466" s="228"/>
      <c r="H466" s="228"/>
      <c r="I466" s="228"/>
      <c r="J466" s="228"/>
      <c r="K466" s="228"/>
      <c r="L466" s="228"/>
      <c r="M466" s="228"/>
      <c r="N466" s="228"/>
      <c r="O466" s="228"/>
      <c r="P466" s="228"/>
      <c r="Q466" s="228"/>
      <c r="R466" s="228"/>
      <c r="S466" s="228"/>
      <c r="T466" s="228"/>
      <c r="U466" s="228"/>
      <c r="V466" s="228"/>
      <c r="W466" s="228"/>
      <c r="X466" s="228"/>
      <c r="Y466" s="228"/>
      <c r="Z466" s="228"/>
      <c r="AA466" s="228"/>
      <c r="AB466" s="228"/>
      <c r="AC466" s="18"/>
    </row>
    <row r="467" spans="1:31" s="25" customFormat="1" ht="12.75" customHeight="1" x14ac:dyDescent="0.25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  <c r="AC467" s="18"/>
    </row>
    <row r="468" spans="1:31" s="25" customFormat="1" ht="15" customHeight="1" x14ac:dyDescent="0.25">
      <c r="A468" s="228" t="s">
        <v>50</v>
      </c>
      <c r="B468" s="228"/>
      <c r="C468" s="228"/>
      <c r="D468" s="228"/>
      <c r="E468" s="228"/>
      <c r="F468" s="228"/>
      <c r="G468" s="228"/>
      <c r="H468" s="228"/>
      <c r="I468" s="228"/>
      <c r="J468" s="228"/>
      <c r="K468" s="228"/>
      <c r="L468" s="228"/>
      <c r="M468" s="228"/>
      <c r="N468" s="228"/>
      <c r="O468" s="228"/>
      <c r="P468" s="228"/>
      <c r="Q468" s="228"/>
      <c r="R468" s="228"/>
      <c r="S468" s="228"/>
      <c r="T468" s="228"/>
      <c r="U468" s="228"/>
      <c r="V468" s="228"/>
      <c r="W468" s="228"/>
      <c r="X468" s="228"/>
      <c r="Y468" s="228"/>
      <c r="Z468" s="228"/>
      <c r="AA468" s="228"/>
      <c r="AB468" s="228"/>
      <c r="AC468" s="18"/>
    </row>
    <row r="469" spans="1:31" s="25" customFormat="1" ht="15" customHeight="1" x14ac:dyDescent="0.25">
      <c r="A469" s="128" t="s">
        <v>52</v>
      </c>
      <c r="B469" s="128"/>
      <c r="C469" s="128"/>
      <c r="D469" s="128"/>
      <c r="E469" s="128"/>
      <c r="F469" s="128"/>
      <c r="G469" s="128"/>
      <c r="H469" s="128"/>
      <c r="I469" s="128"/>
      <c r="J469" s="128"/>
      <c r="K469" s="128"/>
      <c r="L469" s="128"/>
      <c r="M469" s="128"/>
      <c r="N469" s="128"/>
      <c r="O469" s="128"/>
      <c r="P469" s="128"/>
      <c r="Q469" s="128"/>
      <c r="R469" s="128"/>
      <c r="S469" s="128"/>
      <c r="T469" s="128"/>
      <c r="U469" s="128"/>
      <c r="V469" s="128"/>
      <c r="W469" s="128"/>
      <c r="X469" s="128"/>
      <c r="Y469" s="128"/>
      <c r="Z469" s="128"/>
      <c r="AA469" s="128"/>
      <c r="AB469" s="128"/>
      <c r="AC469" s="107"/>
      <c r="AD469" s="107"/>
      <c r="AE469" s="107"/>
    </row>
    <row r="470" spans="1:31" s="25" customFormat="1" ht="15" customHeight="1" x14ac:dyDescent="0.25">
      <c r="A470" s="129" t="s">
        <v>82</v>
      </c>
      <c r="B470" s="129"/>
      <c r="C470" s="129"/>
      <c r="D470" s="129"/>
      <c r="E470" s="129"/>
      <c r="F470" s="129"/>
      <c r="G470" s="129"/>
      <c r="H470" s="129"/>
      <c r="I470" s="129"/>
      <c r="J470" s="129"/>
      <c r="K470" s="129"/>
      <c r="L470" s="129"/>
      <c r="M470" s="129"/>
      <c r="N470" s="129"/>
      <c r="O470" s="129"/>
      <c r="P470" s="129"/>
      <c r="Q470" s="129"/>
      <c r="R470" s="129"/>
      <c r="S470" s="129"/>
      <c r="T470" s="129"/>
      <c r="U470" s="129"/>
      <c r="V470" s="129"/>
      <c r="W470" s="129"/>
      <c r="X470" s="129"/>
      <c r="Y470" s="129"/>
      <c r="Z470" s="129"/>
      <c r="AA470" s="129"/>
      <c r="AB470" s="129"/>
      <c r="AC470" s="130"/>
      <c r="AD470" s="130"/>
      <c r="AE470" s="130"/>
    </row>
    <row r="471" spans="1:31" s="66" customFormat="1" ht="15.75" customHeight="1" x14ac:dyDescent="0.25">
      <c r="A471" s="131" t="s">
        <v>157</v>
      </c>
      <c r="B471" s="131"/>
      <c r="C471" s="131"/>
      <c r="D471" s="131"/>
      <c r="E471" s="131"/>
      <c r="F471" s="131"/>
      <c r="G471" s="131"/>
      <c r="H471" s="131"/>
      <c r="I471" s="131"/>
      <c r="J471" s="131"/>
      <c r="K471" s="131"/>
      <c r="L471" s="131"/>
      <c r="M471" s="131"/>
      <c r="N471" s="131"/>
      <c r="O471" s="131"/>
      <c r="P471" s="131"/>
      <c r="Q471" s="131"/>
      <c r="R471" s="131"/>
      <c r="S471" s="131"/>
      <c r="T471" s="131"/>
      <c r="U471" s="131"/>
      <c r="V471" s="131"/>
      <c r="W471" s="131"/>
      <c r="X471" s="131"/>
      <c r="Y471" s="131"/>
      <c r="Z471" s="131"/>
      <c r="AA471" s="131"/>
      <c r="AB471" s="131"/>
      <c r="AC471" s="132"/>
      <c r="AD471" s="132"/>
      <c r="AE471" s="132"/>
    </row>
    <row r="472" spans="1:31" s="66" customFormat="1" ht="14.25" customHeight="1" x14ac:dyDescent="0.25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  <c r="W472" s="69"/>
      <c r="X472" s="69"/>
      <c r="Y472" s="69"/>
      <c r="Z472" s="69"/>
      <c r="AA472" s="69"/>
      <c r="AB472" s="69"/>
      <c r="AC472" s="22"/>
    </row>
    <row r="473" spans="1:31" s="73" customFormat="1" ht="15.75" customHeight="1" x14ac:dyDescent="0.25">
      <c r="A473" s="228" t="s">
        <v>54</v>
      </c>
      <c r="B473" s="228"/>
      <c r="C473" s="228"/>
      <c r="D473" s="228"/>
      <c r="E473" s="228"/>
      <c r="F473" s="228"/>
      <c r="G473" s="228"/>
      <c r="H473" s="228"/>
      <c r="I473" s="228"/>
      <c r="J473" s="228"/>
      <c r="K473" s="228"/>
      <c r="L473" s="228"/>
      <c r="M473" s="228"/>
      <c r="N473" s="228"/>
      <c r="O473" s="228"/>
      <c r="P473" s="228"/>
      <c r="Q473" s="228"/>
      <c r="R473" s="228"/>
      <c r="S473" s="228"/>
      <c r="T473" s="228"/>
      <c r="U473" s="228"/>
      <c r="V473" s="228"/>
      <c r="W473" s="228"/>
      <c r="X473" s="228"/>
      <c r="Y473" s="228"/>
      <c r="Z473" s="228"/>
      <c r="AA473" s="228"/>
      <c r="AB473" s="228"/>
      <c r="AC473" s="18"/>
    </row>
    <row r="474" spans="1:31" s="66" customFormat="1" ht="13.5" customHeight="1" x14ac:dyDescent="0.25">
      <c r="A474" s="69"/>
      <c r="B474" s="69"/>
      <c r="C474" s="69"/>
      <c r="D474" s="72"/>
      <c r="E474" s="72"/>
      <c r="F474" s="72"/>
      <c r="G474" s="72"/>
      <c r="H474" s="72"/>
      <c r="I474" s="72"/>
      <c r="J474" s="72"/>
      <c r="K474" s="72"/>
      <c r="L474" s="72"/>
      <c r="M474" s="72"/>
      <c r="N474" s="72"/>
      <c r="O474" s="72"/>
      <c r="P474" s="72"/>
      <c r="Q474" s="72"/>
      <c r="R474" s="72"/>
      <c r="S474" s="72"/>
      <c r="T474" s="72"/>
      <c r="U474" s="16"/>
      <c r="V474" s="16"/>
      <c r="W474" s="17"/>
      <c r="X474" s="17"/>
      <c r="Y474" s="17"/>
      <c r="Z474" s="17"/>
      <c r="AA474" s="17"/>
      <c r="AB474" s="17"/>
      <c r="AC474" s="18"/>
    </row>
    <row r="475" spans="1:31" s="25" customFormat="1" ht="15" customHeight="1" x14ac:dyDescent="0.25">
      <c r="A475" s="169" t="s">
        <v>55</v>
      </c>
      <c r="B475" s="134"/>
      <c r="C475" s="134"/>
      <c r="D475" s="134"/>
      <c r="E475" s="134"/>
      <c r="F475" s="134"/>
      <c r="G475" s="134"/>
      <c r="H475" s="134"/>
      <c r="I475" s="133" t="s">
        <v>56</v>
      </c>
      <c r="J475" s="134"/>
      <c r="K475" s="134"/>
      <c r="L475" s="134"/>
      <c r="M475" s="134"/>
      <c r="N475" s="134"/>
      <c r="O475" s="134"/>
      <c r="P475" s="134"/>
      <c r="Q475" s="134"/>
      <c r="R475" s="134"/>
      <c r="S475" s="134"/>
      <c r="T475" s="135"/>
      <c r="U475" s="136"/>
      <c r="V475" s="126" t="s">
        <v>57</v>
      </c>
      <c r="W475" s="125"/>
      <c r="X475" s="125"/>
      <c r="Y475" s="125"/>
      <c r="Z475" s="125"/>
      <c r="AA475" s="125"/>
      <c r="AB475" s="125"/>
      <c r="AC475" s="125"/>
      <c r="AD475" s="125"/>
      <c r="AE475" s="125"/>
    </row>
    <row r="476" spans="1:31" s="25" customFormat="1" ht="32.25" customHeight="1" x14ac:dyDescent="0.25">
      <c r="A476" s="183" t="s">
        <v>58</v>
      </c>
      <c r="B476" s="207"/>
      <c r="C476" s="207"/>
      <c r="D476" s="207"/>
      <c r="E476" s="207"/>
      <c r="F476" s="207"/>
      <c r="G476" s="207"/>
      <c r="H476" s="207"/>
      <c r="I476" s="137" t="s">
        <v>59</v>
      </c>
      <c r="J476" s="138"/>
      <c r="K476" s="138"/>
      <c r="L476" s="138"/>
      <c r="M476" s="138"/>
      <c r="N476" s="138"/>
      <c r="O476" s="138"/>
      <c r="P476" s="138"/>
      <c r="Q476" s="138"/>
      <c r="R476" s="138"/>
      <c r="S476" s="138"/>
      <c r="T476" s="139"/>
      <c r="U476" s="140"/>
      <c r="V476" s="141" t="s">
        <v>60</v>
      </c>
      <c r="W476" s="125"/>
      <c r="X476" s="125"/>
      <c r="Y476" s="125"/>
      <c r="Z476" s="125"/>
      <c r="AA476" s="125"/>
      <c r="AB476" s="125"/>
      <c r="AC476" s="125"/>
      <c r="AD476" s="125"/>
      <c r="AE476" s="125"/>
    </row>
    <row r="477" spans="1:31" s="25" customFormat="1" ht="50.25" customHeight="1" x14ac:dyDescent="0.25">
      <c r="A477" s="183" t="s">
        <v>61</v>
      </c>
      <c r="B477" s="207"/>
      <c r="C477" s="207"/>
      <c r="D477" s="207"/>
      <c r="E477" s="207"/>
      <c r="F477" s="207"/>
      <c r="G477" s="207"/>
      <c r="H477" s="207"/>
      <c r="I477" s="142" t="s">
        <v>62</v>
      </c>
      <c r="J477" s="143"/>
      <c r="K477" s="143"/>
      <c r="L477" s="143"/>
      <c r="M477" s="143"/>
      <c r="N477" s="143"/>
      <c r="O477" s="143"/>
      <c r="P477" s="143"/>
      <c r="Q477" s="143"/>
      <c r="R477" s="143"/>
      <c r="S477" s="143"/>
      <c r="T477" s="144"/>
      <c r="U477" s="145"/>
      <c r="V477" s="141" t="s">
        <v>63</v>
      </c>
      <c r="W477" s="125"/>
      <c r="X477" s="125"/>
      <c r="Y477" s="125"/>
      <c r="Z477" s="125"/>
      <c r="AA477" s="125"/>
      <c r="AB477" s="125"/>
      <c r="AC477" s="125"/>
      <c r="AD477" s="125"/>
      <c r="AE477" s="125"/>
    </row>
    <row r="478" spans="1:31" s="25" customFormat="1" ht="15" customHeight="1" x14ac:dyDescent="0.25">
      <c r="A478" s="183" t="s">
        <v>64</v>
      </c>
      <c r="B478" s="207"/>
      <c r="C478" s="207"/>
      <c r="D478" s="207"/>
      <c r="E478" s="207"/>
      <c r="F478" s="207"/>
      <c r="G478" s="207"/>
      <c r="H478" s="207"/>
      <c r="I478" s="146"/>
      <c r="J478" s="147"/>
      <c r="K478" s="147"/>
      <c r="L478" s="147"/>
      <c r="M478" s="147"/>
      <c r="N478" s="147"/>
      <c r="O478" s="147"/>
      <c r="P478" s="147"/>
      <c r="Q478" s="147"/>
      <c r="R478" s="147"/>
      <c r="S478" s="147"/>
      <c r="T478" s="148"/>
      <c r="U478" s="149"/>
      <c r="V478" s="125"/>
      <c r="W478" s="125"/>
      <c r="X478" s="125"/>
      <c r="Y478" s="125"/>
      <c r="Z478" s="125"/>
      <c r="AA478" s="125"/>
      <c r="AB478" s="125"/>
      <c r="AC478" s="125"/>
      <c r="AD478" s="125"/>
      <c r="AE478" s="125"/>
    </row>
    <row r="479" spans="1:31" s="25" customFormat="1" ht="17.25" customHeight="1" x14ac:dyDescent="0.25">
      <c r="A479" s="207"/>
      <c r="B479" s="207"/>
      <c r="C479" s="207"/>
      <c r="D479" s="207"/>
      <c r="E479" s="207"/>
      <c r="F479" s="207"/>
      <c r="G479" s="207"/>
      <c r="H479" s="207"/>
      <c r="I479" s="150"/>
      <c r="J479" s="151"/>
      <c r="K479" s="151"/>
      <c r="L479" s="151"/>
      <c r="M479" s="151"/>
      <c r="N479" s="151"/>
      <c r="O479" s="151"/>
      <c r="P479" s="151"/>
      <c r="Q479" s="151"/>
      <c r="R479" s="151"/>
      <c r="S479" s="151"/>
      <c r="T479" s="152"/>
      <c r="U479" s="153"/>
      <c r="V479" s="125"/>
      <c r="W479" s="125"/>
      <c r="X479" s="125"/>
      <c r="Y479" s="125"/>
      <c r="Z479" s="125"/>
      <c r="AA479" s="125"/>
      <c r="AB479" s="125"/>
      <c r="AC479" s="125"/>
      <c r="AD479" s="125"/>
      <c r="AE479" s="125"/>
    </row>
    <row r="480" spans="1:31" ht="15" customHeight="1" x14ac:dyDescent="0.25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  <c r="Z480" s="45"/>
      <c r="AA480" s="45"/>
      <c r="AB480" s="45"/>
      <c r="AC480" s="45"/>
    </row>
    <row r="481" spans="1:31" ht="15" customHeight="1" thickBot="1" x14ac:dyDescent="0.3">
      <c r="A481" s="214" t="s">
        <v>119</v>
      </c>
      <c r="B481" s="214"/>
      <c r="C481" s="214"/>
      <c r="D481" s="214"/>
      <c r="E481" s="214"/>
      <c r="F481" s="214"/>
      <c r="G481" s="214"/>
      <c r="H481" s="214"/>
      <c r="I481" s="214"/>
      <c r="J481" s="214"/>
      <c r="K481" s="214"/>
      <c r="L481" s="214"/>
      <c r="M481" s="214"/>
      <c r="N481" s="214"/>
      <c r="O481" s="214"/>
      <c r="P481" s="214"/>
      <c r="Q481" s="214"/>
      <c r="R481" s="214"/>
      <c r="S481" s="214"/>
      <c r="T481" s="214"/>
      <c r="U481" s="214"/>
      <c r="V481" s="214"/>
      <c r="W481" s="214"/>
      <c r="X481" s="214"/>
      <c r="Y481" s="214"/>
      <c r="Z481" s="214"/>
      <c r="AA481" s="214"/>
      <c r="AB481" s="214"/>
      <c r="AC481" s="214"/>
    </row>
    <row r="482" spans="1:31" ht="22.5" customHeight="1" x14ac:dyDescent="0.25">
      <c r="A482" s="216" t="s">
        <v>13</v>
      </c>
      <c r="B482" s="216"/>
      <c r="C482" s="216"/>
      <c r="D482" s="216"/>
      <c r="E482" s="216"/>
      <c r="F482" s="216"/>
      <c r="G482" s="216"/>
      <c r="H482" s="216"/>
      <c r="I482" s="216"/>
      <c r="J482" s="217" t="s">
        <v>73</v>
      </c>
      <c r="K482" s="218"/>
      <c r="L482" s="218"/>
      <c r="M482" s="218"/>
      <c r="N482" s="218"/>
      <c r="O482" s="218"/>
      <c r="P482" s="218"/>
      <c r="Q482" s="218"/>
      <c r="R482" s="218"/>
      <c r="S482" s="218"/>
      <c r="T482" s="218"/>
      <c r="U482" s="218"/>
      <c r="V482" s="218"/>
      <c r="W482" s="220" t="s">
        <v>162</v>
      </c>
      <c r="X482" s="220"/>
      <c r="Y482" s="221"/>
      <c r="Z482" s="222" t="s">
        <v>148</v>
      </c>
      <c r="AA482" s="223"/>
      <c r="AB482" s="224"/>
      <c r="AC482" s="28"/>
    </row>
    <row r="483" spans="1:31" ht="3" customHeight="1" thickBot="1" x14ac:dyDescent="0.3">
      <c r="A483" s="216"/>
      <c r="B483" s="216"/>
      <c r="C483" s="216"/>
      <c r="D483" s="216"/>
      <c r="E483" s="216"/>
      <c r="F483" s="216"/>
      <c r="G483" s="216"/>
      <c r="H483" s="216"/>
      <c r="I483" s="216"/>
      <c r="J483" s="219"/>
      <c r="K483" s="219"/>
      <c r="L483" s="219"/>
      <c r="M483" s="219"/>
      <c r="N483" s="219"/>
      <c r="O483" s="219"/>
      <c r="P483" s="219"/>
      <c r="Q483" s="219"/>
      <c r="R483" s="219"/>
      <c r="S483" s="219"/>
      <c r="T483" s="219"/>
      <c r="U483" s="219"/>
      <c r="V483" s="219"/>
      <c r="W483" s="220"/>
      <c r="X483" s="220"/>
      <c r="Y483" s="221"/>
      <c r="Z483" s="225"/>
      <c r="AA483" s="226"/>
      <c r="AB483" s="227"/>
      <c r="AC483" s="28"/>
    </row>
    <row r="484" spans="1:31" ht="19.5" customHeight="1" x14ac:dyDescent="0.25">
      <c r="A484" s="48" t="s">
        <v>15</v>
      </c>
      <c r="B484" s="48"/>
      <c r="C484" s="48"/>
      <c r="D484" s="48"/>
      <c r="E484" s="28"/>
      <c r="F484" s="28"/>
      <c r="G484" s="28"/>
      <c r="H484" s="28"/>
      <c r="I484" s="28"/>
      <c r="J484" s="212" t="s">
        <v>16</v>
      </c>
      <c r="K484" s="212"/>
      <c r="L484" s="212"/>
      <c r="M484" s="212"/>
      <c r="N484" s="212"/>
      <c r="O484" s="212"/>
      <c r="P484" s="212"/>
      <c r="Q484" s="212"/>
      <c r="R484" s="212"/>
      <c r="S484" s="212"/>
      <c r="T484" s="212"/>
      <c r="U484" s="212"/>
      <c r="V484" s="212"/>
      <c r="W484" s="28"/>
      <c r="X484" s="28"/>
      <c r="Y484" s="28"/>
      <c r="Z484" s="28"/>
      <c r="AA484" s="28"/>
      <c r="AB484" s="28"/>
      <c r="AC484" s="28"/>
    </row>
    <row r="485" spans="1:31" ht="18.75" customHeight="1" x14ac:dyDescent="0.25">
      <c r="A485" s="213" t="s">
        <v>17</v>
      </c>
      <c r="B485" s="213"/>
      <c r="C485" s="213"/>
      <c r="D485" s="213"/>
      <c r="E485" s="213"/>
      <c r="F485" s="213"/>
      <c r="G485" s="213"/>
      <c r="H485" s="213"/>
      <c r="I485" s="213"/>
      <c r="J485" s="213"/>
      <c r="K485" s="213"/>
      <c r="L485" s="213"/>
      <c r="M485" s="213"/>
      <c r="N485" s="213"/>
      <c r="O485" s="213"/>
      <c r="P485" s="213"/>
      <c r="Q485" s="213"/>
      <c r="R485" s="213"/>
      <c r="S485" s="213"/>
      <c r="T485" s="213"/>
      <c r="U485" s="213"/>
      <c r="V485" s="213"/>
      <c r="W485" s="213"/>
      <c r="X485" s="213"/>
      <c r="Y485" s="213"/>
      <c r="Z485" s="213"/>
      <c r="AA485" s="213"/>
      <c r="AB485" s="213"/>
      <c r="AC485" s="28"/>
    </row>
    <row r="486" spans="1:31" ht="15" customHeight="1" x14ac:dyDescent="0.25">
      <c r="A486" s="48"/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  <c r="AC486" s="28"/>
    </row>
    <row r="487" spans="1:31" ht="15.75" customHeight="1" x14ac:dyDescent="0.25">
      <c r="A487" s="190" t="s">
        <v>133</v>
      </c>
      <c r="B487" s="190"/>
      <c r="C487" s="190"/>
      <c r="D487" s="190"/>
      <c r="E487" s="190"/>
      <c r="F487" s="190"/>
      <c r="G487" s="190"/>
      <c r="H487" s="190"/>
      <c r="I487" s="190"/>
      <c r="J487" s="190"/>
      <c r="K487" s="190"/>
      <c r="L487" s="190"/>
      <c r="M487" s="190"/>
      <c r="N487" s="190"/>
      <c r="O487" s="190"/>
      <c r="P487" s="190"/>
      <c r="Q487" s="190"/>
      <c r="R487" s="190"/>
      <c r="S487" s="190"/>
      <c r="T487" s="190"/>
      <c r="U487" s="190"/>
      <c r="V487" s="190"/>
      <c r="W487" s="190"/>
      <c r="X487" s="190"/>
      <c r="Y487" s="190"/>
      <c r="Z487" s="190"/>
      <c r="AA487" s="190"/>
      <c r="AB487" s="190"/>
      <c r="AC487" s="28"/>
    </row>
    <row r="488" spans="1:31" s="25" customFormat="1" ht="55.5" customHeight="1" x14ac:dyDescent="0.25">
      <c r="A488" s="176" t="s">
        <v>18</v>
      </c>
      <c r="B488" s="172"/>
      <c r="C488" s="173"/>
      <c r="D488" s="154" t="s">
        <v>19</v>
      </c>
      <c r="E488" s="194"/>
      <c r="F488" s="194"/>
      <c r="G488" s="194"/>
      <c r="H488" s="194"/>
      <c r="I488" s="155"/>
      <c r="J488" s="154" t="s">
        <v>20</v>
      </c>
      <c r="K488" s="194"/>
      <c r="L488" s="194"/>
      <c r="M488" s="155"/>
      <c r="N488" s="171" t="s">
        <v>21</v>
      </c>
      <c r="O488" s="197"/>
      <c r="P488" s="197"/>
      <c r="Q488" s="197"/>
      <c r="R488" s="197"/>
      <c r="S488" s="197"/>
      <c r="T488" s="197"/>
      <c r="U488" s="171" t="s">
        <v>22</v>
      </c>
      <c r="V488" s="197"/>
      <c r="W488" s="197"/>
      <c r="X488" s="197"/>
      <c r="Y488" s="197"/>
      <c r="Z488" s="197"/>
      <c r="AA488" s="198" t="s">
        <v>163</v>
      </c>
      <c r="AB488" s="199"/>
      <c r="AC488" s="199"/>
      <c r="AD488" s="199"/>
      <c r="AE488" s="199"/>
    </row>
    <row r="489" spans="1:31" s="25" customFormat="1" ht="45" customHeight="1" x14ac:dyDescent="0.25">
      <c r="A489" s="191"/>
      <c r="B489" s="192"/>
      <c r="C489" s="193"/>
      <c r="D489" s="176" t="s">
        <v>24</v>
      </c>
      <c r="E489" s="173"/>
      <c r="F489" s="176" t="s">
        <v>23</v>
      </c>
      <c r="G489" s="173"/>
      <c r="H489" s="176" t="s">
        <v>74</v>
      </c>
      <c r="I489" s="173"/>
      <c r="J489" s="171" t="s">
        <v>26</v>
      </c>
      <c r="K489" s="171"/>
      <c r="L489" s="176"/>
      <c r="M489" s="173"/>
      <c r="N489" s="176" t="s">
        <v>27</v>
      </c>
      <c r="O489" s="200"/>
      <c r="P489" s="200"/>
      <c r="Q489" s="201"/>
      <c r="R489" s="171" t="s">
        <v>28</v>
      </c>
      <c r="S489" s="197"/>
      <c r="T489" s="197"/>
      <c r="U489" s="171" t="s">
        <v>125</v>
      </c>
      <c r="V489" s="171"/>
      <c r="W489" s="171" t="s">
        <v>164</v>
      </c>
      <c r="X489" s="197"/>
      <c r="Y489" s="171" t="s">
        <v>127</v>
      </c>
      <c r="Z489" s="171"/>
      <c r="AA489" s="205" t="s">
        <v>159</v>
      </c>
      <c r="AB489" s="197"/>
      <c r="AC489" s="75"/>
      <c r="AD489" s="205" t="s">
        <v>160</v>
      </c>
      <c r="AE489" s="197"/>
    </row>
    <row r="490" spans="1:31" s="25" customFormat="1" ht="47.25" customHeight="1" x14ac:dyDescent="0.25">
      <c r="A490" s="177"/>
      <c r="B490" s="174"/>
      <c r="C490" s="175"/>
      <c r="D490" s="177"/>
      <c r="E490" s="175"/>
      <c r="F490" s="177"/>
      <c r="G490" s="175"/>
      <c r="H490" s="177"/>
      <c r="I490" s="175"/>
      <c r="J490" s="171"/>
      <c r="K490" s="171"/>
      <c r="L490" s="177"/>
      <c r="M490" s="175"/>
      <c r="N490" s="202"/>
      <c r="O490" s="203"/>
      <c r="P490" s="203"/>
      <c r="Q490" s="204"/>
      <c r="R490" s="171" t="s">
        <v>29</v>
      </c>
      <c r="S490" s="197"/>
      <c r="T490" s="76" t="s">
        <v>30</v>
      </c>
      <c r="U490" s="171"/>
      <c r="V490" s="171"/>
      <c r="W490" s="197"/>
      <c r="X490" s="197"/>
      <c r="Y490" s="171"/>
      <c r="Z490" s="171"/>
      <c r="AA490" s="205"/>
      <c r="AB490" s="197"/>
      <c r="AC490" s="75"/>
      <c r="AD490" s="197"/>
      <c r="AE490" s="197"/>
    </row>
    <row r="491" spans="1:31" s="34" customFormat="1" ht="13.5" customHeight="1" x14ac:dyDescent="0.2">
      <c r="A491" s="162">
        <v>1</v>
      </c>
      <c r="B491" s="163"/>
      <c r="C491" s="164"/>
      <c r="D491" s="162">
        <v>2</v>
      </c>
      <c r="E491" s="164"/>
      <c r="F491" s="162">
        <v>3</v>
      </c>
      <c r="G491" s="164"/>
      <c r="H491" s="162">
        <v>4</v>
      </c>
      <c r="I491" s="164"/>
      <c r="J491" s="162">
        <v>5</v>
      </c>
      <c r="K491" s="164"/>
      <c r="L491" s="162">
        <v>6</v>
      </c>
      <c r="M491" s="164"/>
      <c r="N491" s="165">
        <v>7</v>
      </c>
      <c r="O491" s="189"/>
      <c r="P491" s="189"/>
      <c r="Q491" s="189"/>
      <c r="R491" s="165">
        <v>8</v>
      </c>
      <c r="S491" s="189"/>
      <c r="T491" s="64">
        <v>9</v>
      </c>
      <c r="U491" s="165">
        <v>10</v>
      </c>
      <c r="V491" s="189"/>
      <c r="W491" s="165">
        <v>11</v>
      </c>
      <c r="X491" s="165"/>
      <c r="Y491" s="165">
        <v>12</v>
      </c>
      <c r="Z491" s="165"/>
      <c r="AA491" s="116">
        <v>13</v>
      </c>
      <c r="AB491" s="117"/>
      <c r="AC491" s="64"/>
      <c r="AD491" s="116">
        <v>14</v>
      </c>
      <c r="AE491" s="117"/>
    </row>
    <row r="492" spans="1:31" s="65" customFormat="1" ht="16.5" customHeight="1" x14ac:dyDescent="0.25">
      <c r="A492" s="166"/>
      <c r="B492" s="167"/>
      <c r="C492" s="168"/>
      <c r="D492" s="166"/>
      <c r="E492" s="168"/>
      <c r="F492" s="166"/>
      <c r="G492" s="168"/>
      <c r="H492" s="166"/>
      <c r="I492" s="168"/>
      <c r="J492" s="166"/>
      <c r="K492" s="168"/>
      <c r="L492" s="166"/>
      <c r="M492" s="168"/>
      <c r="N492" s="118"/>
      <c r="O492" s="119"/>
      <c r="P492" s="119"/>
      <c r="Q492" s="119"/>
      <c r="R492" s="118"/>
      <c r="S492" s="119"/>
      <c r="T492" s="77"/>
      <c r="U492" s="120"/>
      <c r="V492" s="121"/>
      <c r="W492" s="170"/>
      <c r="X492" s="170"/>
      <c r="Y492" s="170"/>
      <c r="Z492" s="170"/>
      <c r="AA492" s="122"/>
      <c r="AB492" s="123"/>
      <c r="AC492" s="78"/>
      <c r="AD492" s="122"/>
      <c r="AE492" s="123"/>
    </row>
    <row r="493" spans="1:31" ht="6" customHeight="1" x14ac:dyDescent="0.25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  <c r="AA493" s="42"/>
      <c r="AB493" s="42"/>
      <c r="AC493" s="22"/>
    </row>
    <row r="494" spans="1:31" ht="15" customHeight="1" x14ac:dyDescent="0.25">
      <c r="A494" s="190" t="s">
        <v>35</v>
      </c>
      <c r="B494" s="190"/>
      <c r="C494" s="190"/>
      <c r="D494" s="190"/>
      <c r="E494" s="190"/>
      <c r="F494" s="190"/>
      <c r="G494" s="190"/>
      <c r="H494" s="190"/>
      <c r="I494" s="190"/>
      <c r="J494" s="190"/>
      <c r="K494" s="190"/>
      <c r="L494" s="190"/>
      <c r="M494" s="190"/>
      <c r="N494" s="190"/>
      <c r="O494" s="190"/>
      <c r="P494" s="190"/>
      <c r="Q494" s="190"/>
      <c r="R494" s="190"/>
      <c r="S494" s="190"/>
      <c r="T494" s="190"/>
      <c r="U494" s="190"/>
      <c r="V494" s="190"/>
      <c r="W494" s="190"/>
      <c r="X494" s="190"/>
      <c r="Y494" s="190"/>
      <c r="Z494" s="190"/>
      <c r="AA494" s="190"/>
      <c r="AB494" s="190"/>
      <c r="AC494" s="28"/>
    </row>
    <row r="495" spans="1:31" ht="15" customHeight="1" x14ac:dyDescent="0.25">
      <c r="A495" s="42"/>
      <c r="B495" s="42"/>
      <c r="C495" s="42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16"/>
      <c r="V495" s="16"/>
      <c r="W495" s="17"/>
      <c r="X495" s="17"/>
      <c r="Y495" s="17"/>
      <c r="Z495" s="17"/>
      <c r="AA495" s="17"/>
      <c r="AB495" s="17"/>
      <c r="AC495" s="18"/>
    </row>
    <row r="496" spans="1:31" ht="96.75" customHeight="1" x14ac:dyDescent="0.25">
      <c r="A496" s="176" t="s">
        <v>18</v>
      </c>
      <c r="B496" s="172"/>
      <c r="C496" s="173"/>
      <c r="D496" s="154" t="s">
        <v>19</v>
      </c>
      <c r="E496" s="194"/>
      <c r="F496" s="194"/>
      <c r="G496" s="194"/>
      <c r="H496" s="194"/>
      <c r="I496" s="155"/>
      <c r="J496" s="154" t="s">
        <v>20</v>
      </c>
      <c r="K496" s="194"/>
      <c r="L496" s="194"/>
      <c r="M496" s="194"/>
      <c r="N496" s="154" t="s">
        <v>36</v>
      </c>
      <c r="O496" s="194"/>
      <c r="P496" s="155"/>
      <c r="Q496" s="154" t="s">
        <v>37</v>
      </c>
      <c r="R496" s="194"/>
      <c r="S496" s="194"/>
      <c r="T496" s="194"/>
      <c r="U496" s="194"/>
      <c r="V496" s="155"/>
      <c r="W496" s="154" t="s">
        <v>38</v>
      </c>
      <c r="X496" s="194"/>
      <c r="Y496" s="194"/>
      <c r="Z496" s="194"/>
      <c r="AA496" s="194"/>
      <c r="AB496" s="155"/>
      <c r="AC496" s="79"/>
      <c r="AD496" s="154" t="s">
        <v>158</v>
      </c>
      <c r="AE496" s="155"/>
    </row>
    <row r="497" spans="1:31" ht="41.25" customHeight="1" x14ac:dyDescent="0.25">
      <c r="A497" s="191"/>
      <c r="B497" s="192"/>
      <c r="C497" s="193"/>
      <c r="D497" s="176" t="s">
        <v>24</v>
      </c>
      <c r="E497" s="173"/>
      <c r="F497" s="176" t="s">
        <v>23</v>
      </c>
      <c r="G497" s="173"/>
      <c r="H497" s="176" t="s">
        <v>74</v>
      </c>
      <c r="I497" s="173"/>
      <c r="J497" s="171" t="s">
        <v>26</v>
      </c>
      <c r="K497" s="171"/>
      <c r="L497" s="171"/>
      <c r="M497" s="171"/>
      <c r="N497" s="171" t="s">
        <v>27</v>
      </c>
      <c r="O497" s="171" t="s">
        <v>28</v>
      </c>
      <c r="P497" s="171"/>
      <c r="Q497" s="172" t="s">
        <v>125</v>
      </c>
      <c r="R497" s="173"/>
      <c r="S497" s="176" t="s">
        <v>126</v>
      </c>
      <c r="T497" s="173"/>
      <c r="U497" s="176" t="s">
        <v>127</v>
      </c>
      <c r="V497" s="173"/>
      <c r="W497" s="172" t="s">
        <v>125</v>
      </c>
      <c r="X497" s="173"/>
      <c r="Y497" s="176" t="s">
        <v>126</v>
      </c>
      <c r="Z497" s="173"/>
      <c r="AA497" s="176" t="s">
        <v>127</v>
      </c>
      <c r="AB497" s="173"/>
      <c r="AC497" s="79"/>
      <c r="AD497" s="156" t="s">
        <v>159</v>
      </c>
      <c r="AE497" s="156" t="s">
        <v>160</v>
      </c>
    </row>
    <row r="498" spans="1:31" ht="53.25" customHeight="1" x14ac:dyDescent="0.25">
      <c r="A498" s="177"/>
      <c r="B498" s="174"/>
      <c r="C498" s="175"/>
      <c r="D498" s="177"/>
      <c r="E498" s="175"/>
      <c r="F498" s="177"/>
      <c r="G498" s="175"/>
      <c r="H498" s="177"/>
      <c r="I498" s="175"/>
      <c r="J498" s="171"/>
      <c r="K498" s="171"/>
      <c r="L498" s="171"/>
      <c r="M498" s="171"/>
      <c r="N498" s="171"/>
      <c r="O498" s="76" t="s">
        <v>29</v>
      </c>
      <c r="P498" s="76" t="s">
        <v>30</v>
      </c>
      <c r="Q498" s="174"/>
      <c r="R498" s="175"/>
      <c r="S498" s="177"/>
      <c r="T498" s="175"/>
      <c r="U498" s="177"/>
      <c r="V498" s="175"/>
      <c r="W498" s="174"/>
      <c r="X498" s="175"/>
      <c r="Y498" s="177"/>
      <c r="Z498" s="175"/>
      <c r="AA498" s="177"/>
      <c r="AB498" s="175"/>
      <c r="AC498" s="79"/>
      <c r="AD498" s="157"/>
      <c r="AE498" s="157"/>
    </row>
    <row r="499" spans="1:31" ht="15" customHeight="1" x14ac:dyDescent="0.25">
      <c r="A499" s="162">
        <v>1</v>
      </c>
      <c r="B499" s="163"/>
      <c r="C499" s="164"/>
      <c r="D499" s="165">
        <v>2</v>
      </c>
      <c r="E499" s="165"/>
      <c r="F499" s="165">
        <v>3</v>
      </c>
      <c r="G499" s="165"/>
      <c r="H499" s="165">
        <v>4</v>
      </c>
      <c r="I499" s="165"/>
      <c r="J499" s="162">
        <v>5</v>
      </c>
      <c r="K499" s="164"/>
      <c r="L499" s="165">
        <v>6</v>
      </c>
      <c r="M499" s="165"/>
      <c r="N499" s="43">
        <v>7</v>
      </c>
      <c r="O499" s="43">
        <v>8</v>
      </c>
      <c r="P499" s="43">
        <v>9</v>
      </c>
      <c r="Q499" s="165">
        <v>10</v>
      </c>
      <c r="R499" s="165"/>
      <c r="S499" s="165">
        <v>11</v>
      </c>
      <c r="T499" s="165"/>
      <c r="U499" s="165">
        <v>12</v>
      </c>
      <c r="V499" s="165"/>
      <c r="W499" s="165">
        <v>13</v>
      </c>
      <c r="X499" s="165"/>
      <c r="Y499" s="165">
        <v>14</v>
      </c>
      <c r="Z499" s="165"/>
      <c r="AA499" s="165">
        <v>15</v>
      </c>
      <c r="AB499" s="165"/>
      <c r="AC499" s="51"/>
      <c r="AD499" s="57">
        <v>16</v>
      </c>
      <c r="AE499" s="58">
        <v>17</v>
      </c>
    </row>
    <row r="500" spans="1:31" ht="60.75" customHeight="1" x14ac:dyDescent="0.25">
      <c r="A500" s="178" t="s">
        <v>150</v>
      </c>
      <c r="B500" s="179"/>
      <c r="C500" s="180"/>
      <c r="D500" s="178" t="s">
        <v>31</v>
      </c>
      <c r="E500" s="180"/>
      <c r="F500" s="178" t="s">
        <v>31</v>
      </c>
      <c r="G500" s="180"/>
      <c r="H500" s="178" t="s">
        <v>76</v>
      </c>
      <c r="I500" s="180"/>
      <c r="J500" s="183" t="s">
        <v>32</v>
      </c>
      <c r="K500" s="183"/>
      <c r="L500" s="137"/>
      <c r="M500" s="184"/>
      <c r="N500" s="62" t="s">
        <v>170</v>
      </c>
      <c r="O500" s="62" t="s">
        <v>81</v>
      </c>
      <c r="P500" s="19">
        <v>539</v>
      </c>
      <c r="Q500" s="185">
        <v>2599</v>
      </c>
      <c r="R500" s="186"/>
      <c r="S500" s="185">
        <v>0</v>
      </c>
      <c r="T500" s="186"/>
      <c r="U500" s="185">
        <v>0</v>
      </c>
      <c r="V500" s="186"/>
      <c r="W500" s="187">
        <v>0</v>
      </c>
      <c r="X500" s="188"/>
      <c r="Y500" s="187">
        <v>0</v>
      </c>
      <c r="Z500" s="188"/>
      <c r="AA500" s="187">
        <v>0</v>
      </c>
      <c r="AB500" s="188"/>
      <c r="AC500" s="18"/>
      <c r="AD500" s="59">
        <v>15</v>
      </c>
      <c r="AE500" s="59">
        <f>ROUNDDOWN(((Q500*AD500)/100),0)</f>
        <v>389</v>
      </c>
    </row>
    <row r="501" spans="1:31" ht="15" customHeight="1" x14ac:dyDescent="0.25">
      <c r="A501" s="36"/>
      <c r="B501" s="36"/>
      <c r="C501" s="36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17"/>
      <c r="X501" s="17"/>
      <c r="Y501" s="17"/>
      <c r="Z501" s="17"/>
      <c r="AA501" s="17"/>
      <c r="AB501" s="17"/>
      <c r="AC501" s="18"/>
    </row>
    <row r="502" spans="1:31" ht="15" customHeight="1" x14ac:dyDescent="0.25">
      <c r="A502" s="228" t="s">
        <v>41</v>
      </c>
      <c r="B502" s="228"/>
      <c r="C502" s="228"/>
      <c r="D502" s="228"/>
      <c r="E502" s="228"/>
      <c r="F502" s="228"/>
      <c r="G502" s="228"/>
      <c r="H502" s="228"/>
      <c r="I502" s="228"/>
      <c r="J502" s="228"/>
      <c r="K502" s="228"/>
      <c r="L502" s="228"/>
      <c r="M502" s="228"/>
      <c r="N502" s="228"/>
      <c r="O502" s="228"/>
      <c r="P502" s="228"/>
      <c r="Q502" s="228"/>
      <c r="R502" s="228"/>
      <c r="S502" s="228"/>
      <c r="T502" s="228"/>
      <c r="U502" s="228"/>
      <c r="V502" s="228"/>
      <c r="W502" s="228"/>
      <c r="X502" s="228"/>
      <c r="Y502" s="228"/>
      <c r="Z502" s="228"/>
      <c r="AA502" s="228"/>
      <c r="AB502" s="228"/>
      <c r="AC502" s="18"/>
    </row>
    <row r="503" spans="1:31" ht="15" customHeight="1" x14ac:dyDescent="0.25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  <c r="AA503" s="37"/>
      <c r="AB503" s="37"/>
      <c r="AC503" s="18"/>
    </row>
    <row r="504" spans="1:31" s="25" customFormat="1" ht="15" customHeight="1" x14ac:dyDescent="0.25">
      <c r="A504" s="124" t="s">
        <v>42</v>
      </c>
      <c r="B504" s="124"/>
      <c r="C504" s="124"/>
      <c r="D504" s="124"/>
      <c r="E504" s="124"/>
      <c r="F504" s="124"/>
      <c r="G504" s="124"/>
      <c r="H504" s="124"/>
      <c r="I504" s="124"/>
      <c r="J504" s="124"/>
      <c r="K504" s="124"/>
      <c r="L504" s="124"/>
      <c r="M504" s="124"/>
      <c r="N504" s="124"/>
      <c r="O504" s="124"/>
      <c r="P504" s="124"/>
      <c r="Q504" s="124"/>
      <c r="R504" s="124"/>
      <c r="S504" s="124"/>
      <c r="T504" s="124"/>
      <c r="U504" s="124"/>
      <c r="V504" s="124"/>
      <c r="W504" s="124"/>
      <c r="X504" s="124"/>
      <c r="Y504" s="124"/>
      <c r="Z504" s="124"/>
      <c r="AA504" s="124"/>
      <c r="AB504" s="124"/>
      <c r="AC504" s="125"/>
      <c r="AD504" s="125"/>
      <c r="AE504" s="125"/>
    </row>
    <row r="505" spans="1:31" s="25" customFormat="1" ht="15" customHeight="1" x14ac:dyDescent="0.25">
      <c r="A505" s="124" t="s">
        <v>43</v>
      </c>
      <c r="B505" s="124"/>
      <c r="C505" s="124"/>
      <c r="D505" s="124"/>
      <c r="E505" s="126" t="s">
        <v>44</v>
      </c>
      <c r="F505" s="126"/>
      <c r="G505" s="126"/>
      <c r="H505" s="126"/>
      <c r="I505" s="126"/>
      <c r="J505" s="126"/>
      <c r="K505" s="126" t="s">
        <v>45</v>
      </c>
      <c r="L505" s="126"/>
      <c r="M505" s="126" t="s">
        <v>46</v>
      </c>
      <c r="N505" s="126"/>
      <c r="O505" s="126" t="s">
        <v>29</v>
      </c>
      <c r="P505" s="126"/>
      <c r="Q505" s="126"/>
      <c r="R505" s="126"/>
      <c r="S505" s="126"/>
      <c r="T505" s="126"/>
      <c r="U505" s="126"/>
      <c r="V505" s="126"/>
      <c r="W505" s="126"/>
      <c r="X505" s="126"/>
      <c r="Y505" s="126"/>
      <c r="Z505" s="126"/>
      <c r="AA505" s="126"/>
      <c r="AB505" s="126"/>
      <c r="AC505" s="125"/>
      <c r="AD505" s="125"/>
      <c r="AE505" s="125"/>
    </row>
    <row r="506" spans="1:31" s="38" customFormat="1" ht="15" customHeight="1" x14ac:dyDescent="0.25">
      <c r="A506" s="264" t="s">
        <v>47</v>
      </c>
      <c r="B506" s="264"/>
      <c r="C506" s="264"/>
      <c r="D506" s="264"/>
      <c r="E506" s="127">
        <v>2</v>
      </c>
      <c r="F506" s="127"/>
      <c r="G506" s="127"/>
      <c r="H506" s="127"/>
      <c r="I506" s="127"/>
      <c r="J506" s="127"/>
      <c r="K506" s="127">
        <v>3</v>
      </c>
      <c r="L506" s="127"/>
      <c r="M506" s="127">
        <v>4</v>
      </c>
      <c r="N506" s="127"/>
      <c r="O506" s="127">
        <v>5</v>
      </c>
      <c r="P506" s="127"/>
      <c r="Q506" s="127"/>
      <c r="R506" s="127"/>
      <c r="S506" s="127"/>
      <c r="T506" s="127"/>
      <c r="U506" s="127"/>
      <c r="V506" s="127"/>
      <c r="W506" s="127"/>
      <c r="X506" s="127"/>
      <c r="Y506" s="127"/>
      <c r="Z506" s="127"/>
      <c r="AA506" s="127"/>
      <c r="AB506" s="127"/>
      <c r="AC506" s="125"/>
      <c r="AD506" s="125"/>
      <c r="AE506" s="125"/>
    </row>
    <row r="507" spans="1:31" s="25" customFormat="1" ht="15" customHeight="1" x14ac:dyDescent="0.25">
      <c r="A507" s="124" t="s">
        <v>48</v>
      </c>
      <c r="B507" s="124"/>
      <c r="C507" s="124"/>
      <c r="D507" s="124"/>
      <c r="E507" s="126" t="s">
        <v>48</v>
      </c>
      <c r="F507" s="126"/>
      <c r="G507" s="126"/>
      <c r="H507" s="126"/>
      <c r="I507" s="126"/>
      <c r="J507" s="126"/>
      <c r="K507" s="126" t="s">
        <v>48</v>
      </c>
      <c r="L507" s="126"/>
      <c r="M507" s="126" t="s">
        <v>48</v>
      </c>
      <c r="N507" s="126"/>
      <c r="O507" s="126" t="s">
        <v>48</v>
      </c>
      <c r="P507" s="126"/>
      <c r="Q507" s="126"/>
      <c r="R507" s="126"/>
      <c r="S507" s="126"/>
      <c r="T507" s="126"/>
      <c r="U507" s="126"/>
      <c r="V507" s="126"/>
      <c r="W507" s="126"/>
      <c r="X507" s="126"/>
      <c r="Y507" s="126"/>
      <c r="Z507" s="126"/>
      <c r="AA507" s="126"/>
      <c r="AB507" s="126"/>
      <c r="AC507" s="125"/>
      <c r="AD507" s="125"/>
      <c r="AE507" s="125"/>
    </row>
    <row r="508" spans="1:31" s="38" customFormat="1" ht="12.75" customHeight="1" x14ac:dyDescent="0.25">
      <c r="A508" s="69"/>
      <c r="B508" s="69"/>
      <c r="C508" s="69"/>
      <c r="D508" s="72"/>
      <c r="E508" s="72"/>
      <c r="F508" s="72"/>
      <c r="G508" s="72"/>
      <c r="H508" s="72"/>
      <c r="I508" s="72"/>
      <c r="J508" s="72"/>
      <c r="K508" s="72"/>
      <c r="L508" s="72"/>
      <c r="M508" s="72"/>
      <c r="N508" s="72"/>
      <c r="O508" s="72"/>
      <c r="P508" s="72"/>
      <c r="Q508" s="72"/>
      <c r="R508" s="72"/>
      <c r="S508" s="72"/>
      <c r="T508" s="72"/>
      <c r="U508" s="16"/>
      <c r="V508" s="16"/>
      <c r="W508" s="17"/>
      <c r="X508" s="17"/>
      <c r="Y508" s="17"/>
      <c r="Z508" s="17"/>
      <c r="AA508" s="17"/>
      <c r="AB508" s="17"/>
      <c r="AC508" s="18"/>
    </row>
    <row r="509" spans="1:31" s="25" customFormat="1" ht="15" customHeight="1" x14ac:dyDescent="0.25">
      <c r="A509" s="228" t="s">
        <v>49</v>
      </c>
      <c r="B509" s="228"/>
      <c r="C509" s="228"/>
      <c r="D509" s="228"/>
      <c r="E509" s="228"/>
      <c r="F509" s="228"/>
      <c r="G509" s="228"/>
      <c r="H509" s="228"/>
      <c r="I509" s="228"/>
      <c r="J509" s="228"/>
      <c r="K509" s="228"/>
      <c r="L509" s="228"/>
      <c r="M509" s="228"/>
      <c r="N509" s="228"/>
      <c r="O509" s="228"/>
      <c r="P509" s="228"/>
      <c r="Q509" s="228"/>
      <c r="R509" s="228"/>
      <c r="S509" s="228"/>
      <c r="T509" s="228"/>
      <c r="U509" s="228"/>
      <c r="V509" s="228"/>
      <c r="W509" s="228"/>
      <c r="X509" s="228"/>
      <c r="Y509" s="228"/>
      <c r="Z509" s="228"/>
      <c r="AA509" s="228"/>
      <c r="AB509" s="228"/>
      <c r="AC509" s="18"/>
    </row>
    <row r="510" spans="1:31" s="25" customFormat="1" ht="15" customHeight="1" x14ac:dyDescent="0.25">
      <c r="A510" s="228" t="s">
        <v>50</v>
      </c>
      <c r="B510" s="228"/>
      <c r="C510" s="228"/>
      <c r="D510" s="228"/>
      <c r="E510" s="228"/>
      <c r="F510" s="228"/>
      <c r="G510" s="228"/>
      <c r="H510" s="228"/>
      <c r="I510" s="228"/>
      <c r="J510" s="228"/>
      <c r="K510" s="228"/>
      <c r="L510" s="228"/>
      <c r="M510" s="228"/>
      <c r="N510" s="228"/>
      <c r="O510" s="228"/>
      <c r="P510" s="228"/>
      <c r="Q510" s="228"/>
      <c r="R510" s="228"/>
      <c r="S510" s="228"/>
      <c r="T510" s="228"/>
      <c r="U510" s="228"/>
      <c r="V510" s="228"/>
      <c r="W510" s="228"/>
      <c r="X510" s="228"/>
      <c r="Y510" s="228"/>
      <c r="Z510" s="228"/>
      <c r="AA510" s="228"/>
      <c r="AB510" s="228"/>
      <c r="AC510" s="18"/>
    </row>
    <row r="511" spans="1:31" s="25" customFormat="1" ht="15" customHeight="1" x14ac:dyDescent="0.25">
      <c r="A511" s="128" t="s">
        <v>52</v>
      </c>
      <c r="B511" s="128"/>
      <c r="C511" s="128"/>
      <c r="D511" s="128"/>
      <c r="E511" s="128"/>
      <c r="F511" s="128"/>
      <c r="G511" s="128"/>
      <c r="H511" s="128"/>
      <c r="I511" s="128"/>
      <c r="J511" s="128"/>
      <c r="K511" s="128"/>
      <c r="L511" s="128"/>
      <c r="M511" s="128"/>
      <c r="N511" s="128"/>
      <c r="O511" s="128"/>
      <c r="P511" s="128"/>
      <c r="Q511" s="128"/>
      <c r="R511" s="128"/>
      <c r="S511" s="128"/>
      <c r="T511" s="128"/>
      <c r="U511" s="128"/>
      <c r="V511" s="128"/>
      <c r="W511" s="128"/>
      <c r="X511" s="128"/>
      <c r="Y511" s="128"/>
      <c r="Z511" s="128"/>
      <c r="AA511" s="128"/>
      <c r="AB511" s="128"/>
      <c r="AC511" s="107"/>
      <c r="AD511" s="107"/>
      <c r="AE511" s="107"/>
    </row>
    <row r="512" spans="1:31" s="25" customFormat="1" ht="15" customHeight="1" x14ac:dyDescent="0.25">
      <c r="A512" s="129" t="s">
        <v>82</v>
      </c>
      <c r="B512" s="129"/>
      <c r="C512" s="129"/>
      <c r="D512" s="129"/>
      <c r="E512" s="129"/>
      <c r="F512" s="129"/>
      <c r="G512" s="129"/>
      <c r="H512" s="129"/>
      <c r="I512" s="129"/>
      <c r="J512" s="129"/>
      <c r="K512" s="129"/>
      <c r="L512" s="129"/>
      <c r="M512" s="129"/>
      <c r="N512" s="129"/>
      <c r="O512" s="129"/>
      <c r="P512" s="129"/>
      <c r="Q512" s="129"/>
      <c r="R512" s="129"/>
      <c r="S512" s="129"/>
      <c r="T512" s="129"/>
      <c r="U512" s="129"/>
      <c r="V512" s="129"/>
      <c r="W512" s="129"/>
      <c r="X512" s="129"/>
      <c r="Y512" s="129"/>
      <c r="Z512" s="129"/>
      <c r="AA512" s="129"/>
      <c r="AB512" s="129"/>
      <c r="AC512" s="130"/>
      <c r="AD512" s="130"/>
      <c r="AE512" s="130"/>
    </row>
    <row r="513" spans="1:31" s="66" customFormat="1" ht="15.75" customHeight="1" x14ac:dyDescent="0.25">
      <c r="A513" s="131" t="s">
        <v>157</v>
      </c>
      <c r="B513" s="131"/>
      <c r="C513" s="131"/>
      <c r="D513" s="131"/>
      <c r="E513" s="131"/>
      <c r="F513" s="131"/>
      <c r="G513" s="131"/>
      <c r="H513" s="131"/>
      <c r="I513" s="131"/>
      <c r="J513" s="131"/>
      <c r="K513" s="131"/>
      <c r="L513" s="131"/>
      <c r="M513" s="131"/>
      <c r="N513" s="131"/>
      <c r="O513" s="131"/>
      <c r="P513" s="131"/>
      <c r="Q513" s="131"/>
      <c r="R513" s="131"/>
      <c r="S513" s="131"/>
      <c r="T513" s="131"/>
      <c r="U513" s="131"/>
      <c r="V513" s="131"/>
      <c r="W513" s="131"/>
      <c r="X513" s="131"/>
      <c r="Y513" s="131"/>
      <c r="Z513" s="131"/>
      <c r="AA513" s="131"/>
      <c r="AB513" s="131"/>
      <c r="AC513" s="132"/>
      <c r="AD513" s="132"/>
      <c r="AE513" s="132"/>
    </row>
    <row r="514" spans="1:31" s="73" customFormat="1" ht="15.75" customHeight="1" x14ac:dyDescent="0.25">
      <c r="A514" s="228" t="s">
        <v>54</v>
      </c>
      <c r="B514" s="228"/>
      <c r="C514" s="228"/>
      <c r="D514" s="228"/>
      <c r="E514" s="228"/>
      <c r="F514" s="228"/>
      <c r="G514" s="228"/>
      <c r="H514" s="228"/>
      <c r="I514" s="228"/>
      <c r="J514" s="228"/>
      <c r="K514" s="228"/>
      <c r="L514" s="228"/>
      <c r="M514" s="228"/>
      <c r="N514" s="228"/>
      <c r="O514" s="228"/>
      <c r="P514" s="228"/>
      <c r="Q514" s="228"/>
      <c r="R514" s="228"/>
      <c r="S514" s="228"/>
      <c r="T514" s="228"/>
      <c r="U514" s="228"/>
      <c r="V514" s="228"/>
      <c r="W514" s="228"/>
      <c r="X514" s="228"/>
      <c r="Y514" s="228"/>
      <c r="Z514" s="228"/>
      <c r="AA514" s="228"/>
      <c r="AB514" s="228"/>
      <c r="AC514" s="18"/>
    </row>
    <row r="515" spans="1:31" s="25" customFormat="1" ht="15" customHeight="1" x14ac:dyDescent="0.25">
      <c r="A515" s="169" t="s">
        <v>55</v>
      </c>
      <c r="B515" s="134"/>
      <c r="C515" s="134"/>
      <c r="D515" s="134"/>
      <c r="E515" s="134"/>
      <c r="F515" s="134"/>
      <c r="G515" s="134"/>
      <c r="H515" s="134"/>
      <c r="I515" s="133" t="s">
        <v>56</v>
      </c>
      <c r="J515" s="134"/>
      <c r="K515" s="134"/>
      <c r="L515" s="134"/>
      <c r="M515" s="134"/>
      <c r="N515" s="134"/>
      <c r="O515" s="134"/>
      <c r="P515" s="134"/>
      <c r="Q515" s="134"/>
      <c r="R515" s="134"/>
      <c r="S515" s="134"/>
      <c r="T515" s="135"/>
      <c r="U515" s="136"/>
      <c r="V515" s="126" t="s">
        <v>57</v>
      </c>
      <c r="W515" s="125"/>
      <c r="X515" s="125"/>
      <c r="Y515" s="125"/>
      <c r="Z515" s="125"/>
      <c r="AA515" s="125"/>
      <c r="AB515" s="125"/>
      <c r="AC515" s="125"/>
      <c r="AD515" s="125"/>
      <c r="AE515" s="125"/>
    </row>
    <row r="516" spans="1:31" s="25" customFormat="1" ht="32.25" customHeight="1" x14ac:dyDescent="0.25">
      <c r="A516" s="183" t="s">
        <v>58</v>
      </c>
      <c r="B516" s="207"/>
      <c r="C516" s="207"/>
      <c r="D516" s="207"/>
      <c r="E516" s="207"/>
      <c r="F516" s="207"/>
      <c r="G516" s="207"/>
      <c r="H516" s="207"/>
      <c r="I516" s="137" t="s">
        <v>59</v>
      </c>
      <c r="J516" s="138"/>
      <c r="K516" s="138"/>
      <c r="L516" s="138"/>
      <c r="M516" s="138"/>
      <c r="N516" s="138"/>
      <c r="O516" s="138"/>
      <c r="P516" s="138"/>
      <c r="Q516" s="138"/>
      <c r="R516" s="138"/>
      <c r="S516" s="138"/>
      <c r="T516" s="139"/>
      <c r="U516" s="140"/>
      <c r="V516" s="141" t="s">
        <v>60</v>
      </c>
      <c r="W516" s="125"/>
      <c r="X516" s="125"/>
      <c r="Y516" s="125"/>
      <c r="Z516" s="125"/>
      <c r="AA516" s="125"/>
      <c r="AB516" s="125"/>
      <c r="AC516" s="125"/>
      <c r="AD516" s="125"/>
      <c r="AE516" s="125"/>
    </row>
    <row r="517" spans="1:31" s="25" customFormat="1" ht="48.75" customHeight="1" x14ac:dyDescent="0.25">
      <c r="A517" s="183" t="s">
        <v>61</v>
      </c>
      <c r="B517" s="207"/>
      <c r="C517" s="207"/>
      <c r="D517" s="207"/>
      <c r="E517" s="207"/>
      <c r="F517" s="207"/>
      <c r="G517" s="207"/>
      <c r="H517" s="207"/>
      <c r="I517" s="142" t="s">
        <v>62</v>
      </c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4"/>
      <c r="U517" s="145"/>
      <c r="V517" s="141" t="s">
        <v>63</v>
      </c>
      <c r="W517" s="125"/>
      <c r="X517" s="125"/>
      <c r="Y517" s="125"/>
      <c r="Z517" s="125"/>
      <c r="AA517" s="125"/>
      <c r="AB517" s="125"/>
      <c r="AC517" s="125"/>
      <c r="AD517" s="125"/>
      <c r="AE517" s="125"/>
    </row>
    <row r="518" spans="1:31" s="25" customFormat="1" ht="15" customHeight="1" x14ac:dyDescent="0.25">
      <c r="A518" s="183" t="s">
        <v>64</v>
      </c>
      <c r="B518" s="207"/>
      <c r="C518" s="207"/>
      <c r="D518" s="207"/>
      <c r="E518" s="207"/>
      <c r="F518" s="207"/>
      <c r="G518" s="207"/>
      <c r="H518" s="207"/>
      <c r="I518" s="146"/>
      <c r="J518" s="147"/>
      <c r="K518" s="147"/>
      <c r="L518" s="147"/>
      <c r="M518" s="147"/>
      <c r="N518" s="147"/>
      <c r="O518" s="147"/>
      <c r="P518" s="147"/>
      <c r="Q518" s="147"/>
      <c r="R518" s="147"/>
      <c r="S518" s="147"/>
      <c r="T518" s="148"/>
      <c r="U518" s="149"/>
      <c r="V518" s="125"/>
      <c r="W518" s="125"/>
      <c r="X518" s="125"/>
      <c r="Y518" s="125"/>
      <c r="Z518" s="125"/>
      <c r="AA518" s="125"/>
      <c r="AB518" s="125"/>
      <c r="AC518" s="125"/>
      <c r="AD518" s="125"/>
      <c r="AE518" s="125"/>
    </row>
    <row r="519" spans="1:31" s="25" customFormat="1" ht="17.25" customHeight="1" x14ac:dyDescent="0.25">
      <c r="A519" s="207"/>
      <c r="B519" s="207"/>
      <c r="C519" s="207"/>
      <c r="D519" s="207"/>
      <c r="E519" s="207"/>
      <c r="F519" s="207"/>
      <c r="G519" s="207"/>
      <c r="H519" s="207"/>
      <c r="I519" s="150"/>
      <c r="J519" s="151"/>
      <c r="K519" s="151"/>
      <c r="L519" s="151"/>
      <c r="M519" s="151"/>
      <c r="N519" s="151"/>
      <c r="O519" s="151"/>
      <c r="P519" s="151"/>
      <c r="Q519" s="151"/>
      <c r="R519" s="151"/>
      <c r="S519" s="151"/>
      <c r="T519" s="152"/>
      <c r="U519" s="153"/>
      <c r="V519" s="125"/>
      <c r="W519" s="125"/>
      <c r="X519" s="125"/>
      <c r="Y519" s="125"/>
      <c r="Z519" s="125"/>
      <c r="AA519" s="125"/>
      <c r="AB519" s="125"/>
      <c r="AC519" s="125"/>
      <c r="AD519" s="125"/>
      <c r="AE519" s="125"/>
    </row>
    <row r="520" spans="1:31" ht="15" customHeight="1" x14ac:dyDescent="0.25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  <c r="Z520" s="45"/>
      <c r="AA520" s="45"/>
      <c r="AB520" s="45"/>
      <c r="AC520" s="45"/>
    </row>
    <row r="521" spans="1:31" ht="15" customHeight="1" thickBot="1" x14ac:dyDescent="0.3">
      <c r="A521" s="214" t="s">
        <v>120</v>
      </c>
      <c r="B521" s="214"/>
      <c r="C521" s="214"/>
      <c r="D521" s="214"/>
      <c r="E521" s="214"/>
      <c r="F521" s="214"/>
      <c r="G521" s="214"/>
      <c r="H521" s="214"/>
      <c r="I521" s="214"/>
      <c r="J521" s="214"/>
      <c r="K521" s="214"/>
      <c r="L521" s="214"/>
      <c r="M521" s="214"/>
      <c r="N521" s="214"/>
      <c r="O521" s="214"/>
      <c r="P521" s="214"/>
      <c r="Q521" s="214"/>
      <c r="R521" s="214"/>
      <c r="S521" s="214"/>
      <c r="T521" s="214"/>
      <c r="U521" s="214"/>
      <c r="V521" s="214"/>
      <c r="W521" s="214"/>
      <c r="X521" s="214"/>
      <c r="Y521" s="214"/>
      <c r="Z521" s="214"/>
      <c r="AA521" s="214"/>
      <c r="AB521" s="214"/>
      <c r="AC521" s="214"/>
    </row>
    <row r="522" spans="1:31" ht="15" customHeight="1" x14ac:dyDescent="0.25">
      <c r="A522" s="216" t="s">
        <v>13</v>
      </c>
      <c r="B522" s="216"/>
      <c r="C522" s="216"/>
      <c r="D522" s="216"/>
      <c r="E522" s="216"/>
      <c r="F522" s="216"/>
      <c r="G522" s="216"/>
      <c r="H522" s="216"/>
      <c r="I522" s="216"/>
      <c r="J522" s="217" t="s">
        <v>73</v>
      </c>
      <c r="K522" s="218"/>
      <c r="L522" s="218"/>
      <c r="M522" s="218"/>
      <c r="N522" s="218"/>
      <c r="O522" s="218"/>
      <c r="P522" s="218"/>
      <c r="Q522" s="218"/>
      <c r="R522" s="218"/>
      <c r="S522" s="218"/>
      <c r="T522" s="218"/>
      <c r="U522" s="218"/>
      <c r="V522" s="218"/>
      <c r="W522" s="220" t="s">
        <v>162</v>
      </c>
      <c r="X522" s="220"/>
      <c r="Y522" s="221"/>
      <c r="Z522" s="222" t="s">
        <v>148</v>
      </c>
      <c r="AA522" s="223"/>
      <c r="AB522" s="224"/>
      <c r="AC522" s="28"/>
    </row>
    <row r="523" spans="1:31" ht="9.75" customHeight="1" thickBot="1" x14ac:dyDescent="0.3">
      <c r="A523" s="216"/>
      <c r="B523" s="216"/>
      <c r="C523" s="216"/>
      <c r="D523" s="216"/>
      <c r="E523" s="216"/>
      <c r="F523" s="216"/>
      <c r="G523" s="216"/>
      <c r="H523" s="216"/>
      <c r="I523" s="216"/>
      <c r="J523" s="219"/>
      <c r="K523" s="219"/>
      <c r="L523" s="219"/>
      <c r="M523" s="219"/>
      <c r="N523" s="219"/>
      <c r="O523" s="219"/>
      <c r="P523" s="219"/>
      <c r="Q523" s="219"/>
      <c r="R523" s="219"/>
      <c r="S523" s="219"/>
      <c r="T523" s="219"/>
      <c r="U523" s="219"/>
      <c r="V523" s="219"/>
      <c r="W523" s="220"/>
      <c r="X523" s="220"/>
      <c r="Y523" s="221"/>
      <c r="Z523" s="225"/>
      <c r="AA523" s="226"/>
      <c r="AB523" s="227"/>
      <c r="AC523" s="28"/>
    </row>
    <row r="524" spans="1:31" ht="21" customHeight="1" x14ac:dyDescent="0.25">
      <c r="A524" s="48" t="s">
        <v>15</v>
      </c>
      <c r="B524" s="48"/>
      <c r="C524" s="48"/>
      <c r="D524" s="48"/>
      <c r="E524" s="28"/>
      <c r="F524" s="28"/>
      <c r="G524" s="28"/>
      <c r="H524" s="28"/>
      <c r="I524" s="28"/>
      <c r="J524" s="212" t="s">
        <v>16</v>
      </c>
      <c r="K524" s="212"/>
      <c r="L524" s="212"/>
      <c r="M524" s="212"/>
      <c r="N524" s="212"/>
      <c r="O524" s="212"/>
      <c r="P524" s="212"/>
      <c r="Q524" s="212"/>
      <c r="R524" s="212"/>
      <c r="S524" s="212"/>
      <c r="T524" s="212"/>
      <c r="U524" s="212"/>
      <c r="V524" s="212"/>
      <c r="W524" s="28"/>
      <c r="X524" s="28"/>
      <c r="Y524" s="28"/>
      <c r="Z524" s="28"/>
      <c r="AA524" s="28"/>
      <c r="AB524" s="28"/>
      <c r="AC524" s="28"/>
    </row>
    <row r="525" spans="1:31" ht="15" customHeight="1" x14ac:dyDescent="0.25">
      <c r="A525" s="28"/>
      <c r="B525" s="28"/>
      <c r="C525" s="28"/>
      <c r="D525" s="28"/>
      <c r="E525" s="28"/>
      <c r="F525" s="28"/>
      <c r="G525" s="28"/>
      <c r="H525" s="28"/>
      <c r="I525" s="28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28"/>
      <c r="X525" s="28"/>
      <c r="Y525" s="28"/>
      <c r="Z525" s="28"/>
      <c r="AA525" s="28"/>
      <c r="AB525" s="28"/>
      <c r="AC525" s="28"/>
    </row>
    <row r="526" spans="1:31" ht="18" customHeight="1" x14ac:dyDescent="0.25">
      <c r="A526" s="213" t="s">
        <v>17</v>
      </c>
      <c r="B526" s="213"/>
      <c r="C526" s="213"/>
      <c r="D526" s="213"/>
      <c r="E526" s="213"/>
      <c r="F526" s="213"/>
      <c r="G526" s="213"/>
      <c r="H526" s="213"/>
      <c r="I526" s="213"/>
      <c r="J526" s="213"/>
      <c r="K526" s="213"/>
      <c r="L526" s="213"/>
      <c r="M526" s="213"/>
      <c r="N526" s="213"/>
      <c r="O526" s="213"/>
      <c r="P526" s="213"/>
      <c r="Q526" s="213"/>
      <c r="R526" s="213"/>
      <c r="S526" s="213"/>
      <c r="T526" s="213"/>
      <c r="U526" s="213"/>
      <c r="V526" s="213"/>
      <c r="W526" s="213"/>
      <c r="X526" s="213"/>
      <c r="Y526" s="213"/>
      <c r="Z526" s="213"/>
      <c r="AA526" s="213"/>
      <c r="AB526" s="213"/>
      <c r="AC526" s="28"/>
    </row>
    <row r="527" spans="1:31" ht="15" customHeight="1" x14ac:dyDescent="0.25">
      <c r="A527" s="48"/>
      <c r="B527" s="48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  <c r="AC527" s="28"/>
    </row>
    <row r="528" spans="1:31" ht="18.75" customHeight="1" x14ac:dyDescent="0.25">
      <c r="A528" s="190" t="s">
        <v>133</v>
      </c>
      <c r="B528" s="190"/>
      <c r="C528" s="190"/>
      <c r="D528" s="190"/>
      <c r="E528" s="190"/>
      <c r="F528" s="190"/>
      <c r="G528" s="190"/>
      <c r="H528" s="190"/>
      <c r="I528" s="190"/>
      <c r="J528" s="190"/>
      <c r="K528" s="190"/>
      <c r="L528" s="190"/>
      <c r="M528" s="190"/>
      <c r="N528" s="190"/>
      <c r="O528" s="190"/>
      <c r="P528" s="190"/>
      <c r="Q528" s="190"/>
      <c r="R528" s="190"/>
      <c r="S528" s="190"/>
      <c r="T528" s="190"/>
      <c r="U528" s="190"/>
      <c r="V528" s="190"/>
      <c r="W528" s="190"/>
      <c r="X528" s="190"/>
      <c r="Y528" s="190"/>
      <c r="Z528" s="190"/>
      <c r="AA528" s="190"/>
      <c r="AB528" s="190"/>
      <c r="AC528" s="28"/>
    </row>
    <row r="529" spans="1:31" ht="15" customHeight="1" x14ac:dyDescent="0.25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28"/>
      <c r="V529" s="28"/>
      <c r="W529" s="28"/>
      <c r="X529" s="28"/>
      <c r="Y529" s="28"/>
      <c r="Z529" s="28"/>
      <c r="AA529" s="28"/>
      <c r="AB529" s="28"/>
      <c r="AC529" s="28"/>
    </row>
    <row r="530" spans="1:31" s="25" customFormat="1" ht="55.5" customHeight="1" x14ac:dyDescent="0.25">
      <c r="A530" s="176" t="s">
        <v>18</v>
      </c>
      <c r="B530" s="172"/>
      <c r="C530" s="173"/>
      <c r="D530" s="154" t="s">
        <v>19</v>
      </c>
      <c r="E530" s="194"/>
      <c r="F530" s="194"/>
      <c r="G530" s="194"/>
      <c r="H530" s="194"/>
      <c r="I530" s="155"/>
      <c r="J530" s="154" t="s">
        <v>20</v>
      </c>
      <c r="K530" s="194"/>
      <c r="L530" s="194"/>
      <c r="M530" s="155"/>
      <c r="N530" s="171" t="s">
        <v>21</v>
      </c>
      <c r="O530" s="197"/>
      <c r="P530" s="197"/>
      <c r="Q530" s="197"/>
      <c r="R530" s="197"/>
      <c r="S530" s="197"/>
      <c r="T530" s="197"/>
      <c r="U530" s="171" t="s">
        <v>22</v>
      </c>
      <c r="V530" s="197"/>
      <c r="W530" s="197"/>
      <c r="X530" s="197"/>
      <c r="Y530" s="197"/>
      <c r="Z530" s="197"/>
      <c r="AA530" s="198" t="s">
        <v>163</v>
      </c>
      <c r="AB530" s="199"/>
      <c r="AC530" s="199"/>
      <c r="AD530" s="199"/>
      <c r="AE530" s="199"/>
    </row>
    <row r="531" spans="1:31" s="25" customFormat="1" ht="45" customHeight="1" x14ac:dyDescent="0.25">
      <c r="A531" s="191"/>
      <c r="B531" s="192"/>
      <c r="C531" s="193"/>
      <c r="D531" s="176" t="s">
        <v>24</v>
      </c>
      <c r="E531" s="173"/>
      <c r="F531" s="176" t="s">
        <v>23</v>
      </c>
      <c r="G531" s="173"/>
      <c r="H531" s="176" t="s">
        <v>74</v>
      </c>
      <c r="I531" s="173"/>
      <c r="J531" s="171" t="s">
        <v>26</v>
      </c>
      <c r="K531" s="171"/>
      <c r="L531" s="176"/>
      <c r="M531" s="173"/>
      <c r="N531" s="176" t="s">
        <v>27</v>
      </c>
      <c r="O531" s="200"/>
      <c r="P531" s="200"/>
      <c r="Q531" s="201"/>
      <c r="R531" s="171" t="s">
        <v>28</v>
      </c>
      <c r="S531" s="197"/>
      <c r="T531" s="197"/>
      <c r="U531" s="171" t="s">
        <v>125</v>
      </c>
      <c r="V531" s="171"/>
      <c r="W531" s="171" t="s">
        <v>164</v>
      </c>
      <c r="X531" s="197"/>
      <c r="Y531" s="171" t="s">
        <v>127</v>
      </c>
      <c r="Z531" s="171"/>
      <c r="AA531" s="205" t="s">
        <v>159</v>
      </c>
      <c r="AB531" s="197"/>
      <c r="AC531" s="75"/>
      <c r="AD531" s="205" t="s">
        <v>160</v>
      </c>
      <c r="AE531" s="197"/>
    </row>
    <row r="532" spans="1:31" s="25" customFormat="1" ht="47.25" customHeight="1" x14ac:dyDescent="0.25">
      <c r="A532" s="177"/>
      <c r="B532" s="174"/>
      <c r="C532" s="175"/>
      <c r="D532" s="177"/>
      <c r="E532" s="175"/>
      <c r="F532" s="177"/>
      <c r="G532" s="175"/>
      <c r="H532" s="177"/>
      <c r="I532" s="175"/>
      <c r="J532" s="171"/>
      <c r="K532" s="171"/>
      <c r="L532" s="177"/>
      <c r="M532" s="175"/>
      <c r="N532" s="202"/>
      <c r="O532" s="203"/>
      <c r="P532" s="203"/>
      <c r="Q532" s="204"/>
      <c r="R532" s="171" t="s">
        <v>29</v>
      </c>
      <c r="S532" s="197"/>
      <c r="T532" s="76" t="s">
        <v>30</v>
      </c>
      <c r="U532" s="171"/>
      <c r="V532" s="171"/>
      <c r="W532" s="197"/>
      <c r="X532" s="197"/>
      <c r="Y532" s="171"/>
      <c r="Z532" s="171"/>
      <c r="AA532" s="205"/>
      <c r="AB532" s="197"/>
      <c r="AC532" s="75"/>
      <c r="AD532" s="197"/>
      <c r="AE532" s="197"/>
    </row>
    <row r="533" spans="1:31" s="34" customFormat="1" ht="13.5" customHeight="1" x14ac:dyDescent="0.2">
      <c r="A533" s="162">
        <v>1</v>
      </c>
      <c r="B533" s="163"/>
      <c r="C533" s="164"/>
      <c r="D533" s="162">
        <v>2</v>
      </c>
      <c r="E533" s="164"/>
      <c r="F533" s="162">
        <v>3</v>
      </c>
      <c r="G533" s="164"/>
      <c r="H533" s="162">
        <v>4</v>
      </c>
      <c r="I533" s="164"/>
      <c r="J533" s="162">
        <v>5</v>
      </c>
      <c r="K533" s="164"/>
      <c r="L533" s="162">
        <v>6</v>
      </c>
      <c r="M533" s="164"/>
      <c r="N533" s="165">
        <v>7</v>
      </c>
      <c r="O533" s="189"/>
      <c r="P533" s="189"/>
      <c r="Q533" s="189"/>
      <c r="R533" s="165">
        <v>8</v>
      </c>
      <c r="S533" s="189"/>
      <c r="T533" s="64">
        <v>9</v>
      </c>
      <c r="U533" s="165">
        <v>10</v>
      </c>
      <c r="V533" s="189"/>
      <c r="W533" s="165">
        <v>11</v>
      </c>
      <c r="X533" s="165"/>
      <c r="Y533" s="165">
        <v>12</v>
      </c>
      <c r="Z533" s="165"/>
      <c r="AA533" s="116">
        <v>13</v>
      </c>
      <c r="AB533" s="117"/>
      <c r="AC533" s="64"/>
      <c r="AD533" s="116">
        <v>14</v>
      </c>
      <c r="AE533" s="117"/>
    </row>
    <row r="534" spans="1:31" s="65" customFormat="1" ht="16.5" customHeight="1" x14ac:dyDescent="0.25">
      <c r="A534" s="166"/>
      <c r="B534" s="167"/>
      <c r="C534" s="168"/>
      <c r="D534" s="166"/>
      <c r="E534" s="168"/>
      <c r="F534" s="166"/>
      <c r="G534" s="168"/>
      <c r="H534" s="166"/>
      <c r="I534" s="168"/>
      <c r="J534" s="166"/>
      <c r="K534" s="168"/>
      <c r="L534" s="166"/>
      <c r="M534" s="168"/>
      <c r="N534" s="118"/>
      <c r="O534" s="119"/>
      <c r="P534" s="119"/>
      <c r="Q534" s="119"/>
      <c r="R534" s="118"/>
      <c r="S534" s="119"/>
      <c r="T534" s="77"/>
      <c r="U534" s="120"/>
      <c r="V534" s="121"/>
      <c r="W534" s="170"/>
      <c r="X534" s="170"/>
      <c r="Y534" s="170"/>
      <c r="Z534" s="170"/>
      <c r="AA534" s="122"/>
      <c r="AB534" s="123"/>
      <c r="AC534" s="78"/>
      <c r="AD534" s="122"/>
      <c r="AE534" s="123"/>
    </row>
    <row r="535" spans="1:31" ht="15" customHeight="1" x14ac:dyDescent="0.25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  <c r="AA535" s="42"/>
      <c r="AB535" s="42"/>
      <c r="AC535" s="22"/>
    </row>
    <row r="536" spans="1:31" ht="15" customHeight="1" x14ac:dyDescent="0.25">
      <c r="A536" s="190" t="s">
        <v>35</v>
      </c>
      <c r="B536" s="190"/>
      <c r="C536" s="190"/>
      <c r="D536" s="190"/>
      <c r="E536" s="190"/>
      <c r="F536" s="190"/>
      <c r="G536" s="190"/>
      <c r="H536" s="190"/>
      <c r="I536" s="190"/>
      <c r="J536" s="190"/>
      <c r="K536" s="190"/>
      <c r="L536" s="190"/>
      <c r="M536" s="190"/>
      <c r="N536" s="190"/>
      <c r="O536" s="190"/>
      <c r="P536" s="190"/>
      <c r="Q536" s="190"/>
      <c r="R536" s="190"/>
      <c r="S536" s="190"/>
      <c r="T536" s="190"/>
      <c r="U536" s="190"/>
      <c r="V536" s="190"/>
      <c r="W536" s="190"/>
      <c r="X536" s="190"/>
      <c r="Y536" s="190"/>
      <c r="Z536" s="190"/>
      <c r="AA536" s="190"/>
      <c r="AB536" s="190"/>
      <c r="AC536" s="28"/>
    </row>
    <row r="537" spans="1:31" ht="91.5" customHeight="1" x14ac:dyDescent="0.25">
      <c r="A537" s="176" t="s">
        <v>18</v>
      </c>
      <c r="B537" s="172"/>
      <c r="C537" s="173"/>
      <c r="D537" s="154" t="s">
        <v>19</v>
      </c>
      <c r="E537" s="194"/>
      <c r="F537" s="194"/>
      <c r="G537" s="194"/>
      <c r="H537" s="194"/>
      <c r="I537" s="155"/>
      <c r="J537" s="154" t="s">
        <v>20</v>
      </c>
      <c r="K537" s="194"/>
      <c r="L537" s="194"/>
      <c r="M537" s="194"/>
      <c r="N537" s="154" t="s">
        <v>36</v>
      </c>
      <c r="O537" s="194"/>
      <c r="P537" s="155"/>
      <c r="Q537" s="154" t="s">
        <v>37</v>
      </c>
      <c r="R537" s="194"/>
      <c r="S537" s="194"/>
      <c r="T537" s="194"/>
      <c r="U537" s="194"/>
      <c r="V537" s="155"/>
      <c r="W537" s="154" t="s">
        <v>38</v>
      </c>
      <c r="X537" s="194"/>
      <c r="Y537" s="194"/>
      <c r="Z537" s="194"/>
      <c r="AA537" s="194"/>
      <c r="AB537" s="155"/>
      <c r="AC537" s="79"/>
      <c r="AD537" s="154" t="s">
        <v>158</v>
      </c>
      <c r="AE537" s="155"/>
    </row>
    <row r="538" spans="1:31" ht="42.75" customHeight="1" x14ac:dyDescent="0.25">
      <c r="A538" s="191"/>
      <c r="B538" s="192"/>
      <c r="C538" s="193"/>
      <c r="D538" s="176" t="s">
        <v>24</v>
      </c>
      <c r="E538" s="173"/>
      <c r="F538" s="176" t="s">
        <v>23</v>
      </c>
      <c r="G538" s="173"/>
      <c r="H538" s="176" t="s">
        <v>74</v>
      </c>
      <c r="I538" s="173"/>
      <c r="J538" s="171" t="s">
        <v>26</v>
      </c>
      <c r="K538" s="171"/>
      <c r="L538" s="171"/>
      <c r="M538" s="171"/>
      <c r="N538" s="171" t="s">
        <v>27</v>
      </c>
      <c r="O538" s="171" t="s">
        <v>28</v>
      </c>
      <c r="P538" s="171"/>
      <c r="Q538" s="172" t="s">
        <v>125</v>
      </c>
      <c r="R538" s="173"/>
      <c r="S538" s="176" t="s">
        <v>126</v>
      </c>
      <c r="T538" s="173"/>
      <c r="U538" s="176" t="s">
        <v>127</v>
      </c>
      <c r="V538" s="173"/>
      <c r="W538" s="172" t="s">
        <v>125</v>
      </c>
      <c r="X538" s="173"/>
      <c r="Y538" s="176" t="s">
        <v>126</v>
      </c>
      <c r="Z538" s="173"/>
      <c r="AA538" s="176" t="s">
        <v>127</v>
      </c>
      <c r="AB538" s="173"/>
      <c r="AC538" s="79"/>
      <c r="AD538" s="156" t="s">
        <v>159</v>
      </c>
      <c r="AE538" s="156" t="s">
        <v>160</v>
      </c>
    </row>
    <row r="539" spans="1:31" ht="53.25" customHeight="1" x14ac:dyDescent="0.25">
      <c r="A539" s="177"/>
      <c r="B539" s="174"/>
      <c r="C539" s="175"/>
      <c r="D539" s="177"/>
      <c r="E539" s="175"/>
      <c r="F539" s="177"/>
      <c r="G539" s="175"/>
      <c r="H539" s="177"/>
      <c r="I539" s="175"/>
      <c r="J539" s="171"/>
      <c r="K539" s="171"/>
      <c r="L539" s="171"/>
      <c r="M539" s="171"/>
      <c r="N539" s="171"/>
      <c r="O539" s="76" t="s">
        <v>29</v>
      </c>
      <c r="P539" s="76" t="s">
        <v>30</v>
      </c>
      <c r="Q539" s="174"/>
      <c r="R539" s="175"/>
      <c r="S539" s="177"/>
      <c r="T539" s="175"/>
      <c r="U539" s="177"/>
      <c r="V539" s="175"/>
      <c r="W539" s="174"/>
      <c r="X539" s="175"/>
      <c r="Y539" s="177"/>
      <c r="Z539" s="175"/>
      <c r="AA539" s="177"/>
      <c r="AB539" s="175"/>
      <c r="AC539" s="79"/>
      <c r="AD539" s="157"/>
      <c r="AE539" s="157"/>
    </row>
    <row r="540" spans="1:31" ht="15" customHeight="1" x14ac:dyDescent="0.25">
      <c r="A540" s="162">
        <v>1</v>
      </c>
      <c r="B540" s="163"/>
      <c r="C540" s="164"/>
      <c r="D540" s="165">
        <v>2</v>
      </c>
      <c r="E540" s="165"/>
      <c r="F540" s="165">
        <v>3</v>
      </c>
      <c r="G540" s="165"/>
      <c r="H540" s="165">
        <v>4</v>
      </c>
      <c r="I540" s="165"/>
      <c r="J540" s="162">
        <v>5</v>
      </c>
      <c r="K540" s="164"/>
      <c r="L540" s="165">
        <v>6</v>
      </c>
      <c r="M540" s="165"/>
      <c r="N540" s="43">
        <v>7</v>
      </c>
      <c r="O540" s="43">
        <v>8</v>
      </c>
      <c r="P540" s="43">
        <v>9</v>
      </c>
      <c r="Q540" s="165">
        <v>10</v>
      </c>
      <c r="R540" s="165"/>
      <c r="S540" s="165">
        <v>11</v>
      </c>
      <c r="T540" s="165"/>
      <c r="U540" s="165">
        <v>12</v>
      </c>
      <c r="V540" s="165"/>
      <c r="W540" s="165">
        <v>13</v>
      </c>
      <c r="X540" s="165"/>
      <c r="Y540" s="165">
        <v>14</v>
      </c>
      <c r="Z540" s="165"/>
      <c r="AA540" s="165">
        <v>15</v>
      </c>
      <c r="AB540" s="165"/>
      <c r="AC540" s="51"/>
      <c r="AD540" s="57">
        <v>16</v>
      </c>
      <c r="AE540" s="58">
        <v>17</v>
      </c>
    </row>
    <row r="541" spans="1:31" ht="66" customHeight="1" x14ac:dyDescent="0.25">
      <c r="A541" s="178" t="s">
        <v>151</v>
      </c>
      <c r="B541" s="179"/>
      <c r="C541" s="180"/>
      <c r="D541" s="178" t="s">
        <v>31</v>
      </c>
      <c r="E541" s="180"/>
      <c r="F541" s="178" t="s">
        <v>31</v>
      </c>
      <c r="G541" s="180"/>
      <c r="H541" s="178" t="s">
        <v>77</v>
      </c>
      <c r="I541" s="180"/>
      <c r="J541" s="183" t="s">
        <v>32</v>
      </c>
      <c r="K541" s="183"/>
      <c r="L541" s="137"/>
      <c r="M541" s="184"/>
      <c r="N541" s="62" t="s">
        <v>170</v>
      </c>
      <c r="O541" s="62" t="s">
        <v>81</v>
      </c>
      <c r="P541" s="19">
        <v>539</v>
      </c>
      <c r="Q541" s="185">
        <v>4350</v>
      </c>
      <c r="R541" s="186"/>
      <c r="S541" s="185">
        <v>0</v>
      </c>
      <c r="T541" s="186"/>
      <c r="U541" s="185">
        <v>0</v>
      </c>
      <c r="V541" s="186"/>
      <c r="W541" s="187">
        <v>0</v>
      </c>
      <c r="X541" s="188"/>
      <c r="Y541" s="187">
        <v>0</v>
      </c>
      <c r="Z541" s="188"/>
      <c r="AA541" s="187">
        <v>0</v>
      </c>
      <c r="AB541" s="188"/>
      <c r="AC541" s="18"/>
      <c r="AD541" s="59">
        <v>15</v>
      </c>
      <c r="AE541" s="59">
        <f>ROUNDDOWN(((Q541*AD541)/100),0)</f>
        <v>652</v>
      </c>
    </row>
    <row r="542" spans="1:31" ht="15" customHeight="1" x14ac:dyDescent="0.25">
      <c r="A542" s="228" t="s">
        <v>41</v>
      </c>
      <c r="B542" s="228"/>
      <c r="C542" s="228"/>
      <c r="D542" s="228"/>
      <c r="E542" s="228"/>
      <c r="F542" s="228"/>
      <c r="G542" s="228"/>
      <c r="H542" s="228"/>
      <c r="I542" s="228"/>
      <c r="J542" s="228"/>
      <c r="K542" s="228"/>
      <c r="L542" s="228"/>
      <c r="M542" s="228"/>
      <c r="N542" s="228"/>
      <c r="O542" s="228"/>
      <c r="P542" s="228"/>
      <c r="Q542" s="228"/>
      <c r="R542" s="228"/>
      <c r="S542" s="228"/>
      <c r="T542" s="228"/>
      <c r="U542" s="228"/>
      <c r="V542" s="228"/>
      <c r="W542" s="228"/>
      <c r="X542" s="228"/>
      <c r="Y542" s="228"/>
      <c r="Z542" s="228"/>
      <c r="AA542" s="228"/>
      <c r="AB542" s="228"/>
      <c r="AC542" s="18"/>
    </row>
    <row r="543" spans="1:31" s="25" customFormat="1" ht="15" customHeight="1" x14ac:dyDescent="0.25">
      <c r="A543" s="124" t="s">
        <v>42</v>
      </c>
      <c r="B543" s="124"/>
      <c r="C543" s="124"/>
      <c r="D543" s="124"/>
      <c r="E543" s="124"/>
      <c r="F543" s="124"/>
      <c r="G543" s="124"/>
      <c r="H543" s="124"/>
      <c r="I543" s="124"/>
      <c r="J543" s="124"/>
      <c r="K543" s="124"/>
      <c r="L543" s="124"/>
      <c r="M543" s="124"/>
      <c r="N543" s="124"/>
      <c r="O543" s="124"/>
      <c r="P543" s="124"/>
      <c r="Q543" s="124"/>
      <c r="R543" s="124"/>
      <c r="S543" s="124"/>
      <c r="T543" s="124"/>
      <c r="U543" s="124"/>
      <c r="V543" s="124"/>
      <c r="W543" s="124"/>
      <c r="X543" s="124"/>
      <c r="Y543" s="124"/>
      <c r="Z543" s="124"/>
      <c r="AA543" s="124"/>
      <c r="AB543" s="124"/>
      <c r="AC543" s="125"/>
      <c r="AD543" s="125"/>
      <c r="AE543" s="125"/>
    </row>
    <row r="544" spans="1:31" s="25" customFormat="1" ht="15" customHeight="1" x14ac:dyDescent="0.25">
      <c r="A544" s="124" t="s">
        <v>43</v>
      </c>
      <c r="B544" s="124"/>
      <c r="C544" s="124"/>
      <c r="D544" s="124"/>
      <c r="E544" s="126" t="s">
        <v>44</v>
      </c>
      <c r="F544" s="126"/>
      <c r="G544" s="126"/>
      <c r="H544" s="126"/>
      <c r="I544" s="126"/>
      <c r="J544" s="126"/>
      <c r="K544" s="126" t="s">
        <v>45</v>
      </c>
      <c r="L544" s="126"/>
      <c r="M544" s="126" t="s">
        <v>46</v>
      </c>
      <c r="N544" s="126"/>
      <c r="O544" s="126" t="s">
        <v>29</v>
      </c>
      <c r="P544" s="126"/>
      <c r="Q544" s="126"/>
      <c r="R544" s="126"/>
      <c r="S544" s="126"/>
      <c r="T544" s="126"/>
      <c r="U544" s="126"/>
      <c r="V544" s="126"/>
      <c r="W544" s="126"/>
      <c r="X544" s="126"/>
      <c r="Y544" s="126"/>
      <c r="Z544" s="126"/>
      <c r="AA544" s="126"/>
      <c r="AB544" s="126"/>
      <c r="AC544" s="125"/>
      <c r="AD544" s="125"/>
      <c r="AE544" s="125"/>
    </row>
    <row r="545" spans="1:31" s="38" customFormat="1" ht="15" customHeight="1" x14ac:dyDescent="0.25">
      <c r="A545" s="264" t="s">
        <v>47</v>
      </c>
      <c r="B545" s="264"/>
      <c r="C545" s="264"/>
      <c r="D545" s="264"/>
      <c r="E545" s="127">
        <v>2</v>
      </c>
      <c r="F545" s="127"/>
      <c r="G545" s="127"/>
      <c r="H545" s="127"/>
      <c r="I545" s="127"/>
      <c r="J545" s="127"/>
      <c r="K545" s="127">
        <v>3</v>
      </c>
      <c r="L545" s="127"/>
      <c r="M545" s="127">
        <v>4</v>
      </c>
      <c r="N545" s="127"/>
      <c r="O545" s="127">
        <v>5</v>
      </c>
      <c r="P545" s="127"/>
      <c r="Q545" s="127"/>
      <c r="R545" s="127"/>
      <c r="S545" s="127"/>
      <c r="T545" s="127"/>
      <c r="U545" s="127"/>
      <c r="V545" s="127"/>
      <c r="W545" s="127"/>
      <c r="X545" s="127"/>
      <c r="Y545" s="127"/>
      <c r="Z545" s="127"/>
      <c r="AA545" s="127"/>
      <c r="AB545" s="127"/>
      <c r="AC545" s="125"/>
      <c r="AD545" s="125"/>
      <c r="AE545" s="125"/>
    </row>
    <row r="546" spans="1:31" s="25" customFormat="1" ht="15" customHeight="1" x14ac:dyDescent="0.25">
      <c r="A546" s="124" t="s">
        <v>48</v>
      </c>
      <c r="B546" s="124"/>
      <c r="C546" s="124"/>
      <c r="D546" s="124"/>
      <c r="E546" s="126" t="s">
        <v>48</v>
      </c>
      <c r="F546" s="126"/>
      <c r="G546" s="126"/>
      <c r="H546" s="126"/>
      <c r="I546" s="126"/>
      <c r="J546" s="126"/>
      <c r="K546" s="126" t="s">
        <v>48</v>
      </c>
      <c r="L546" s="126"/>
      <c r="M546" s="126" t="s">
        <v>48</v>
      </c>
      <c r="N546" s="126"/>
      <c r="O546" s="126" t="s">
        <v>48</v>
      </c>
      <c r="P546" s="126"/>
      <c r="Q546" s="126"/>
      <c r="R546" s="126"/>
      <c r="S546" s="126"/>
      <c r="T546" s="126"/>
      <c r="U546" s="126"/>
      <c r="V546" s="126"/>
      <c r="W546" s="126"/>
      <c r="X546" s="126"/>
      <c r="Y546" s="126"/>
      <c r="Z546" s="126"/>
      <c r="AA546" s="126"/>
      <c r="AB546" s="126"/>
      <c r="AC546" s="125"/>
      <c r="AD546" s="125"/>
      <c r="AE546" s="125"/>
    </row>
    <row r="547" spans="1:31" s="25" customFormat="1" ht="15" customHeight="1" x14ac:dyDescent="0.25">
      <c r="A547" s="228" t="s">
        <v>49</v>
      </c>
      <c r="B547" s="228"/>
      <c r="C547" s="228"/>
      <c r="D547" s="228"/>
      <c r="E547" s="228"/>
      <c r="F547" s="228"/>
      <c r="G547" s="228"/>
      <c r="H547" s="228"/>
      <c r="I547" s="228"/>
      <c r="J547" s="228"/>
      <c r="K547" s="228"/>
      <c r="L547" s="228"/>
      <c r="M547" s="228"/>
      <c r="N547" s="228"/>
      <c r="O547" s="228"/>
      <c r="P547" s="228"/>
      <c r="Q547" s="228"/>
      <c r="R547" s="228"/>
      <c r="S547" s="228"/>
      <c r="T547" s="228"/>
      <c r="U547" s="228"/>
      <c r="V547" s="228"/>
      <c r="W547" s="228"/>
      <c r="X547" s="228"/>
      <c r="Y547" s="228"/>
      <c r="Z547" s="228"/>
      <c r="AA547" s="228"/>
      <c r="AB547" s="228"/>
      <c r="AC547" s="18"/>
    </row>
    <row r="548" spans="1:31" s="25" customFormat="1" ht="12.75" customHeight="1" x14ac:dyDescent="0.25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9"/>
      <c r="M548" s="69"/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  <c r="AA548" s="69"/>
      <c r="AB548" s="69"/>
      <c r="AC548" s="18"/>
    </row>
    <row r="549" spans="1:31" s="25" customFormat="1" ht="15" customHeight="1" x14ac:dyDescent="0.25">
      <c r="A549" s="228" t="s">
        <v>50</v>
      </c>
      <c r="B549" s="228"/>
      <c r="C549" s="228"/>
      <c r="D549" s="228"/>
      <c r="E549" s="228"/>
      <c r="F549" s="228"/>
      <c r="G549" s="228"/>
      <c r="H549" s="228"/>
      <c r="I549" s="228"/>
      <c r="J549" s="228"/>
      <c r="K549" s="228"/>
      <c r="L549" s="228"/>
      <c r="M549" s="228"/>
      <c r="N549" s="228"/>
      <c r="O549" s="228"/>
      <c r="P549" s="228"/>
      <c r="Q549" s="228"/>
      <c r="R549" s="228"/>
      <c r="S549" s="228"/>
      <c r="T549" s="228"/>
      <c r="U549" s="228"/>
      <c r="V549" s="228"/>
      <c r="W549" s="228"/>
      <c r="X549" s="228"/>
      <c r="Y549" s="228"/>
      <c r="Z549" s="228"/>
      <c r="AA549" s="228"/>
      <c r="AB549" s="228"/>
      <c r="AC549" s="18"/>
    </row>
    <row r="550" spans="1:31" s="25" customFormat="1" ht="15" customHeight="1" x14ac:dyDescent="0.25">
      <c r="A550" s="128" t="s">
        <v>52</v>
      </c>
      <c r="B550" s="128"/>
      <c r="C550" s="128"/>
      <c r="D550" s="128"/>
      <c r="E550" s="128"/>
      <c r="F550" s="128"/>
      <c r="G550" s="128"/>
      <c r="H550" s="128"/>
      <c r="I550" s="128"/>
      <c r="J550" s="128"/>
      <c r="K550" s="128"/>
      <c r="L550" s="128"/>
      <c r="M550" s="128"/>
      <c r="N550" s="128"/>
      <c r="O550" s="128"/>
      <c r="P550" s="128"/>
      <c r="Q550" s="128"/>
      <c r="R550" s="128"/>
      <c r="S550" s="128"/>
      <c r="T550" s="128"/>
      <c r="U550" s="128"/>
      <c r="V550" s="128"/>
      <c r="W550" s="128"/>
      <c r="X550" s="128"/>
      <c r="Y550" s="128"/>
      <c r="Z550" s="128"/>
      <c r="AA550" s="128"/>
      <c r="AB550" s="128"/>
      <c r="AC550" s="107"/>
      <c r="AD550" s="107"/>
      <c r="AE550" s="107"/>
    </row>
    <row r="551" spans="1:31" s="25" customFormat="1" ht="15" customHeight="1" x14ac:dyDescent="0.25">
      <c r="A551" s="129" t="s">
        <v>82</v>
      </c>
      <c r="B551" s="129"/>
      <c r="C551" s="129"/>
      <c r="D551" s="129"/>
      <c r="E551" s="129"/>
      <c r="F551" s="129"/>
      <c r="G551" s="129"/>
      <c r="H551" s="129"/>
      <c r="I551" s="129"/>
      <c r="J551" s="129"/>
      <c r="K551" s="129"/>
      <c r="L551" s="129"/>
      <c r="M551" s="129"/>
      <c r="N551" s="129"/>
      <c r="O551" s="129"/>
      <c r="P551" s="129"/>
      <c r="Q551" s="129"/>
      <c r="R551" s="129"/>
      <c r="S551" s="129"/>
      <c r="T551" s="129"/>
      <c r="U551" s="129"/>
      <c r="V551" s="129"/>
      <c r="W551" s="129"/>
      <c r="X551" s="129"/>
      <c r="Y551" s="129"/>
      <c r="Z551" s="129"/>
      <c r="AA551" s="129"/>
      <c r="AB551" s="129"/>
      <c r="AC551" s="130"/>
      <c r="AD551" s="130"/>
      <c r="AE551" s="130"/>
    </row>
    <row r="552" spans="1:31" s="66" customFormat="1" ht="15.75" customHeight="1" x14ac:dyDescent="0.25">
      <c r="A552" s="131" t="s">
        <v>157</v>
      </c>
      <c r="B552" s="131"/>
      <c r="C552" s="131"/>
      <c r="D552" s="131"/>
      <c r="E552" s="131"/>
      <c r="F552" s="131"/>
      <c r="G552" s="131"/>
      <c r="H552" s="131"/>
      <c r="I552" s="131"/>
      <c r="J552" s="131"/>
      <c r="K552" s="131"/>
      <c r="L552" s="131"/>
      <c r="M552" s="131"/>
      <c r="N552" s="131"/>
      <c r="O552" s="131"/>
      <c r="P552" s="131"/>
      <c r="Q552" s="131"/>
      <c r="R552" s="131"/>
      <c r="S552" s="131"/>
      <c r="T552" s="131"/>
      <c r="U552" s="131"/>
      <c r="V552" s="131"/>
      <c r="W552" s="131"/>
      <c r="X552" s="131"/>
      <c r="Y552" s="131"/>
      <c r="Z552" s="131"/>
      <c r="AA552" s="131"/>
      <c r="AB552" s="131"/>
      <c r="AC552" s="132"/>
      <c r="AD552" s="132"/>
      <c r="AE552" s="132"/>
    </row>
    <row r="553" spans="1:31" s="66" customFormat="1" ht="14.25" customHeight="1" x14ac:dyDescent="0.25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  <c r="AA553" s="69"/>
      <c r="AB553" s="69"/>
      <c r="AC553" s="22"/>
    </row>
    <row r="554" spans="1:31" s="73" customFormat="1" ht="15.75" customHeight="1" x14ac:dyDescent="0.25">
      <c r="A554" s="228" t="s">
        <v>54</v>
      </c>
      <c r="B554" s="228"/>
      <c r="C554" s="228"/>
      <c r="D554" s="228"/>
      <c r="E554" s="228"/>
      <c r="F554" s="228"/>
      <c r="G554" s="228"/>
      <c r="H554" s="228"/>
      <c r="I554" s="228"/>
      <c r="J554" s="228"/>
      <c r="K554" s="228"/>
      <c r="L554" s="228"/>
      <c r="M554" s="228"/>
      <c r="N554" s="228"/>
      <c r="O554" s="228"/>
      <c r="P554" s="228"/>
      <c r="Q554" s="228"/>
      <c r="R554" s="228"/>
      <c r="S554" s="228"/>
      <c r="T554" s="228"/>
      <c r="U554" s="228"/>
      <c r="V554" s="228"/>
      <c r="W554" s="228"/>
      <c r="X554" s="228"/>
      <c r="Y554" s="228"/>
      <c r="Z554" s="228"/>
      <c r="AA554" s="228"/>
      <c r="AB554" s="228"/>
      <c r="AC554" s="18"/>
    </row>
    <row r="555" spans="1:31" s="66" customFormat="1" ht="13.5" customHeight="1" x14ac:dyDescent="0.25">
      <c r="A555" s="69"/>
      <c r="B555" s="69"/>
      <c r="C555" s="69"/>
      <c r="D555" s="72"/>
      <c r="E555" s="72"/>
      <c r="F555" s="72"/>
      <c r="G555" s="72"/>
      <c r="H555" s="72"/>
      <c r="I555" s="72"/>
      <c r="J555" s="72"/>
      <c r="K555" s="72"/>
      <c r="L555" s="72"/>
      <c r="M555" s="72"/>
      <c r="N555" s="72"/>
      <c r="O555" s="72"/>
      <c r="P555" s="72"/>
      <c r="Q555" s="72"/>
      <c r="R555" s="72"/>
      <c r="S555" s="72"/>
      <c r="T555" s="72"/>
      <c r="U555" s="16"/>
      <c r="V555" s="16"/>
      <c r="W555" s="17"/>
      <c r="X555" s="17"/>
      <c r="Y555" s="17"/>
      <c r="Z555" s="17"/>
      <c r="AA555" s="17"/>
      <c r="AB555" s="17"/>
      <c r="AC555" s="18"/>
    </row>
    <row r="556" spans="1:31" s="25" customFormat="1" ht="15" customHeight="1" x14ac:dyDescent="0.25">
      <c r="A556" s="169" t="s">
        <v>55</v>
      </c>
      <c r="B556" s="134"/>
      <c r="C556" s="134"/>
      <c r="D556" s="134"/>
      <c r="E556" s="134"/>
      <c r="F556" s="134"/>
      <c r="G556" s="134"/>
      <c r="H556" s="134"/>
      <c r="I556" s="133" t="s">
        <v>56</v>
      </c>
      <c r="J556" s="134"/>
      <c r="K556" s="134"/>
      <c r="L556" s="134"/>
      <c r="M556" s="134"/>
      <c r="N556" s="134"/>
      <c r="O556" s="134"/>
      <c r="P556" s="134"/>
      <c r="Q556" s="134"/>
      <c r="R556" s="134"/>
      <c r="S556" s="134"/>
      <c r="T556" s="135"/>
      <c r="U556" s="136"/>
      <c r="V556" s="126" t="s">
        <v>57</v>
      </c>
      <c r="W556" s="125"/>
      <c r="X556" s="125"/>
      <c r="Y556" s="125"/>
      <c r="Z556" s="125"/>
      <c r="AA556" s="125"/>
      <c r="AB556" s="125"/>
      <c r="AC556" s="125"/>
      <c r="AD556" s="125"/>
      <c r="AE556" s="125"/>
    </row>
    <row r="557" spans="1:31" s="25" customFormat="1" ht="32.25" customHeight="1" x14ac:dyDescent="0.25">
      <c r="A557" s="183" t="s">
        <v>58</v>
      </c>
      <c r="B557" s="207"/>
      <c r="C557" s="207"/>
      <c r="D557" s="207"/>
      <c r="E557" s="207"/>
      <c r="F557" s="207"/>
      <c r="G557" s="207"/>
      <c r="H557" s="207"/>
      <c r="I557" s="137" t="s">
        <v>59</v>
      </c>
      <c r="J557" s="138"/>
      <c r="K557" s="138"/>
      <c r="L557" s="138"/>
      <c r="M557" s="138"/>
      <c r="N557" s="138"/>
      <c r="O557" s="138"/>
      <c r="P557" s="138"/>
      <c r="Q557" s="138"/>
      <c r="R557" s="138"/>
      <c r="S557" s="138"/>
      <c r="T557" s="139"/>
      <c r="U557" s="140"/>
      <c r="V557" s="141" t="s">
        <v>60</v>
      </c>
      <c r="W557" s="125"/>
      <c r="X557" s="125"/>
      <c r="Y557" s="125"/>
      <c r="Z557" s="125"/>
      <c r="AA557" s="125"/>
      <c r="AB557" s="125"/>
      <c r="AC557" s="125"/>
      <c r="AD557" s="125"/>
      <c r="AE557" s="125"/>
    </row>
    <row r="558" spans="1:31" s="25" customFormat="1" ht="49.5" customHeight="1" x14ac:dyDescent="0.25">
      <c r="A558" s="183" t="s">
        <v>61</v>
      </c>
      <c r="B558" s="207"/>
      <c r="C558" s="207"/>
      <c r="D558" s="207"/>
      <c r="E558" s="207"/>
      <c r="F558" s="207"/>
      <c r="G558" s="207"/>
      <c r="H558" s="207"/>
      <c r="I558" s="142" t="s">
        <v>62</v>
      </c>
      <c r="J558" s="143"/>
      <c r="K558" s="143"/>
      <c r="L558" s="143"/>
      <c r="M558" s="143"/>
      <c r="N558" s="143"/>
      <c r="O558" s="143"/>
      <c r="P558" s="143"/>
      <c r="Q558" s="143"/>
      <c r="R558" s="143"/>
      <c r="S558" s="143"/>
      <c r="T558" s="144"/>
      <c r="U558" s="145"/>
      <c r="V558" s="141" t="s">
        <v>63</v>
      </c>
      <c r="W558" s="125"/>
      <c r="X558" s="125"/>
      <c r="Y558" s="125"/>
      <c r="Z558" s="125"/>
      <c r="AA558" s="125"/>
      <c r="AB558" s="125"/>
      <c r="AC558" s="125"/>
      <c r="AD558" s="125"/>
      <c r="AE558" s="125"/>
    </row>
    <row r="559" spans="1:31" s="25" customFormat="1" ht="15" customHeight="1" x14ac:dyDescent="0.25">
      <c r="A559" s="183" t="s">
        <v>64</v>
      </c>
      <c r="B559" s="207"/>
      <c r="C559" s="207"/>
      <c r="D559" s="207"/>
      <c r="E559" s="207"/>
      <c r="F559" s="207"/>
      <c r="G559" s="207"/>
      <c r="H559" s="207"/>
      <c r="I559" s="146"/>
      <c r="J559" s="147"/>
      <c r="K559" s="147"/>
      <c r="L559" s="147"/>
      <c r="M559" s="147"/>
      <c r="N559" s="147"/>
      <c r="O559" s="147"/>
      <c r="P559" s="147"/>
      <c r="Q559" s="147"/>
      <c r="R559" s="147"/>
      <c r="S559" s="147"/>
      <c r="T559" s="148"/>
      <c r="U559" s="149"/>
      <c r="V559" s="125"/>
      <c r="W559" s="125"/>
      <c r="X559" s="125"/>
      <c r="Y559" s="125"/>
      <c r="Z559" s="125"/>
      <c r="AA559" s="125"/>
      <c r="AB559" s="125"/>
      <c r="AC559" s="125"/>
      <c r="AD559" s="125"/>
      <c r="AE559" s="125"/>
    </row>
    <row r="560" spans="1:31" s="25" customFormat="1" ht="17.25" customHeight="1" x14ac:dyDescent="0.25">
      <c r="A560" s="207"/>
      <c r="B560" s="207"/>
      <c r="C560" s="207"/>
      <c r="D560" s="207"/>
      <c r="E560" s="207"/>
      <c r="F560" s="207"/>
      <c r="G560" s="207"/>
      <c r="H560" s="207"/>
      <c r="I560" s="150"/>
      <c r="J560" s="151"/>
      <c r="K560" s="151"/>
      <c r="L560" s="151"/>
      <c r="M560" s="151"/>
      <c r="N560" s="151"/>
      <c r="O560" s="151"/>
      <c r="P560" s="151"/>
      <c r="Q560" s="151"/>
      <c r="R560" s="151"/>
      <c r="S560" s="151"/>
      <c r="T560" s="152"/>
      <c r="U560" s="153"/>
      <c r="V560" s="125"/>
      <c r="W560" s="125"/>
      <c r="X560" s="125"/>
      <c r="Y560" s="125"/>
      <c r="Z560" s="125"/>
      <c r="AA560" s="125"/>
      <c r="AB560" s="125"/>
      <c r="AC560" s="125"/>
      <c r="AD560" s="125"/>
      <c r="AE560" s="125"/>
    </row>
    <row r="561" spans="1:31" ht="21" customHeight="1" thickBot="1" x14ac:dyDescent="0.3">
      <c r="A561" s="214" t="s">
        <v>121</v>
      </c>
      <c r="B561" s="214"/>
      <c r="C561" s="214"/>
      <c r="D561" s="214"/>
      <c r="E561" s="214"/>
      <c r="F561" s="214"/>
      <c r="G561" s="214"/>
      <c r="H561" s="214"/>
      <c r="I561" s="214"/>
      <c r="J561" s="214"/>
      <c r="K561" s="214"/>
      <c r="L561" s="214"/>
      <c r="M561" s="214"/>
      <c r="N561" s="214"/>
      <c r="O561" s="214"/>
      <c r="P561" s="214"/>
      <c r="Q561" s="214"/>
      <c r="R561" s="214"/>
      <c r="S561" s="214"/>
      <c r="T561" s="214"/>
      <c r="U561" s="214"/>
      <c r="V561" s="214"/>
      <c r="W561" s="214"/>
      <c r="X561" s="214"/>
      <c r="Y561" s="214"/>
      <c r="Z561" s="214"/>
      <c r="AA561" s="214"/>
      <c r="AB561" s="214"/>
      <c r="AC561" s="214"/>
    </row>
    <row r="562" spans="1:31" ht="15" customHeight="1" x14ac:dyDescent="0.25">
      <c r="A562" s="216" t="s">
        <v>13</v>
      </c>
      <c r="B562" s="216"/>
      <c r="C562" s="216"/>
      <c r="D562" s="216"/>
      <c r="E562" s="216"/>
      <c r="F562" s="216"/>
      <c r="G562" s="216"/>
      <c r="H562" s="216"/>
      <c r="I562" s="216"/>
      <c r="J562" s="217" t="s">
        <v>73</v>
      </c>
      <c r="K562" s="218"/>
      <c r="L562" s="218"/>
      <c r="M562" s="218"/>
      <c r="N562" s="218"/>
      <c r="O562" s="218"/>
      <c r="P562" s="218"/>
      <c r="Q562" s="218"/>
      <c r="R562" s="218"/>
      <c r="S562" s="218"/>
      <c r="T562" s="218"/>
      <c r="U562" s="218"/>
      <c r="V562" s="218"/>
      <c r="W562" s="220" t="s">
        <v>162</v>
      </c>
      <c r="X562" s="220"/>
      <c r="Y562" s="221"/>
      <c r="Z562" s="222" t="s">
        <v>148</v>
      </c>
      <c r="AA562" s="223"/>
      <c r="AB562" s="224"/>
      <c r="AC562" s="28"/>
    </row>
    <row r="563" spans="1:31" ht="11.25" customHeight="1" thickBot="1" x14ac:dyDescent="0.3">
      <c r="A563" s="216"/>
      <c r="B563" s="216"/>
      <c r="C563" s="216"/>
      <c r="D563" s="216"/>
      <c r="E563" s="216"/>
      <c r="F563" s="216"/>
      <c r="G563" s="216"/>
      <c r="H563" s="216"/>
      <c r="I563" s="216"/>
      <c r="J563" s="219"/>
      <c r="K563" s="219"/>
      <c r="L563" s="219"/>
      <c r="M563" s="219"/>
      <c r="N563" s="219"/>
      <c r="O563" s="219"/>
      <c r="P563" s="219"/>
      <c r="Q563" s="219"/>
      <c r="R563" s="219"/>
      <c r="S563" s="219"/>
      <c r="T563" s="219"/>
      <c r="U563" s="219"/>
      <c r="V563" s="219"/>
      <c r="W563" s="220"/>
      <c r="X563" s="220"/>
      <c r="Y563" s="221"/>
      <c r="Z563" s="225"/>
      <c r="AA563" s="226"/>
      <c r="AB563" s="227"/>
      <c r="AC563" s="28"/>
    </row>
    <row r="564" spans="1:31" ht="21" customHeight="1" x14ac:dyDescent="0.25">
      <c r="A564" s="48" t="s">
        <v>15</v>
      </c>
      <c r="B564" s="48"/>
      <c r="C564" s="48"/>
      <c r="D564" s="48"/>
      <c r="E564" s="28"/>
      <c r="F564" s="28"/>
      <c r="G564" s="28"/>
      <c r="H564" s="28"/>
      <c r="I564" s="28"/>
      <c r="J564" s="212" t="s">
        <v>16</v>
      </c>
      <c r="K564" s="212"/>
      <c r="L564" s="212"/>
      <c r="M564" s="212"/>
      <c r="N564" s="212"/>
      <c r="O564" s="212"/>
      <c r="P564" s="212"/>
      <c r="Q564" s="212"/>
      <c r="R564" s="212"/>
      <c r="S564" s="212"/>
      <c r="T564" s="212"/>
      <c r="U564" s="212"/>
      <c r="V564" s="212"/>
      <c r="W564" s="28"/>
      <c r="X564" s="28"/>
      <c r="Y564" s="28"/>
      <c r="Z564" s="28"/>
      <c r="AA564" s="28"/>
      <c r="AB564" s="28"/>
      <c r="AC564" s="28"/>
    </row>
    <row r="565" spans="1:31" ht="15" customHeight="1" x14ac:dyDescent="0.25">
      <c r="A565" s="28"/>
      <c r="B565" s="28"/>
      <c r="C565" s="28"/>
      <c r="D565" s="28"/>
      <c r="E565" s="28"/>
      <c r="F565" s="28"/>
      <c r="G565" s="28"/>
      <c r="H565" s="28"/>
      <c r="I565" s="28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28"/>
      <c r="X565" s="28"/>
      <c r="Y565" s="28"/>
      <c r="Z565" s="28"/>
      <c r="AA565" s="28"/>
      <c r="AB565" s="28"/>
      <c r="AC565" s="28"/>
    </row>
    <row r="566" spans="1:31" ht="17.25" customHeight="1" x14ac:dyDescent="0.25">
      <c r="A566" s="213" t="s">
        <v>17</v>
      </c>
      <c r="B566" s="213"/>
      <c r="C566" s="213"/>
      <c r="D566" s="213"/>
      <c r="E566" s="213"/>
      <c r="F566" s="213"/>
      <c r="G566" s="213"/>
      <c r="H566" s="213"/>
      <c r="I566" s="213"/>
      <c r="J566" s="213"/>
      <c r="K566" s="213"/>
      <c r="L566" s="213"/>
      <c r="M566" s="213"/>
      <c r="N566" s="213"/>
      <c r="O566" s="213"/>
      <c r="P566" s="213"/>
      <c r="Q566" s="213"/>
      <c r="R566" s="213"/>
      <c r="S566" s="213"/>
      <c r="T566" s="213"/>
      <c r="U566" s="213"/>
      <c r="V566" s="213"/>
      <c r="W566" s="213"/>
      <c r="X566" s="213"/>
      <c r="Y566" s="213"/>
      <c r="Z566" s="213"/>
      <c r="AA566" s="213"/>
      <c r="AB566" s="213"/>
      <c r="AC566" s="28"/>
    </row>
    <row r="567" spans="1:31" ht="15" customHeight="1" x14ac:dyDescent="0.25">
      <c r="A567" s="48"/>
      <c r="B567" s="48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  <c r="AB567" s="48"/>
      <c r="AC567" s="28"/>
    </row>
    <row r="568" spans="1:31" ht="15" customHeight="1" x14ac:dyDescent="0.25">
      <c r="A568" s="190" t="s">
        <v>133</v>
      </c>
      <c r="B568" s="190"/>
      <c r="C568" s="190"/>
      <c r="D568" s="190"/>
      <c r="E568" s="190"/>
      <c r="F568" s="190"/>
      <c r="G568" s="190"/>
      <c r="H568" s="190"/>
      <c r="I568" s="190"/>
      <c r="J568" s="190"/>
      <c r="K568" s="190"/>
      <c r="L568" s="190"/>
      <c r="M568" s="190"/>
      <c r="N568" s="190"/>
      <c r="O568" s="190"/>
      <c r="P568" s="190"/>
      <c r="Q568" s="190"/>
      <c r="R568" s="190"/>
      <c r="S568" s="190"/>
      <c r="T568" s="190"/>
      <c r="U568" s="190"/>
      <c r="V568" s="190"/>
      <c r="W568" s="190"/>
      <c r="X568" s="190"/>
      <c r="Y568" s="190"/>
      <c r="Z568" s="190"/>
      <c r="AA568" s="190"/>
      <c r="AB568" s="190"/>
      <c r="AC568" s="28"/>
    </row>
    <row r="569" spans="1:31" s="25" customFormat="1" ht="55.5" customHeight="1" x14ac:dyDescent="0.25">
      <c r="A569" s="176" t="s">
        <v>18</v>
      </c>
      <c r="B569" s="172"/>
      <c r="C569" s="173"/>
      <c r="D569" s="154" t="s">
        <v>19</v>
      </c>
      <c r="E569" s="194"/>
      <c r="F569" s="194"/>
      <c r="G569" s="194"/>
      <c r="H569" s="194"/>
      <c r="I569" s="155"/>
      <c r="J569" s="154" t="s">
        <v>20</v>
      </c>
      <c r="K569" s="194"/>
      <c r="L569" s="194"/>
      <c r="M569" s="155"/>
      <c r="N569" s="171" t="s">
        <v>21</v>
      </c>
      <c r="O569" s="197"/>
      <c r="P569" s="197"/>
      <c r="Q569" s="197"/>
      <c r="R569" s="197"/>
      <c r="S569" s="197"/>
      <c r="T569" s="197"/>
      <c r="U569" s="171" t="s">
        <v>22</v>
      </c>
      <c r="V569" s="197"/>
      <c r="W569" s="197"/>
      <c r="X569" s="197"/>
      <c r="Y569" s="197"/>
      <c r="Z569" s="197"/>
      <c r="AA569" s="198" t="s">
        <v>163</v>
      </c>
      <c r="AB569" s="199"/>
      <c r="AC569" s="199"/>
      <c r="AD569" s="199"/>
      <c r="AE569" s="199"/>
    </row>
    <row r="570" spans="1:31" s="25" customFormat="1" ht="45" customHeight="1" x14ac:dyDescent="0.25">
      <c r="A570" s="191"/>
      <c r="B570" s="192"/>
      <c r="C570" s="193"/>
      <c r="D570" s="176" t="s">
        <v>24</v>
      </c>
      <c r="E570" s="173"/>
      <c r="F570" s="176" t="s">
        <v>23</v>
      </c>
      <c r="G570" s="173"/>
      <c r="H570" s="176" t="s">
        <v>74</v>
      </c>
      <c r="I570" s="173"/>
      <c r="J570" s="171" t="s">
        <v>26</v>
      </c>
      <c r="K570" s="171"/>
      <c r="L570" s="176"/>
      <c r="M570" s="173"/>
      <c r="N570" s="176" t="s">
        <v>27</v>
      </c>
      <c r="O570" s="200"/>
      <c r="P570" s="200"/>
      <c r="Q570" s="201"/>
      <c r="R570" s="171" t="s">
        <v>28</v>
      </c>
      <c r="S570" s="197"/>
      <c r="T570" s="197"/>
      <c r="U570" s="171" t="s">
        <v>125</v>
      </c>
      <c r="V570" s="171"/>
      <c r="W570" s="171" t="s">
        <v>164</v>
      </c>
      <c r="X570" s="197"/>
      <c r="Y570" s="171" t="s">
        <v>127</v>
      </c>
      <c r="Z570" s="171"/>
      <c r="AA570" s="205" t="s">
        <v>159</v>
      </c>
      <c r="AB570" s="197"/>
      <c r="AC570" s="75"/>
      <c r="AD570" s="205" t="s">
        <v>160</v>
      </c>
      <c r="AE570" s="197"/>
    </row>
    <row r="571" spans="1:31" s="25" customFormat="1" ht="47.25" customHeight="1" x14ac:dyDescent="0.25">
      <c r="A571" s="177"/>
      <c r="B571" s="174"/>
      <c r="C571" s="175"/>
      <c r="D571" s="177"/>
      <c r="E571" s="175"/>
      <c r="F571" s="177"/>
      <c r="G571" s="175"/>
      <c r="H571" s="177"/>
      <c r="I571" s="175"/>
      <c r="J571" s="171"/>
      <c r="K571" s="171"/>
      <c r="L571" s="177"/>
      <c r="M571" s="175"/>
      <c r="N571" s="202"/>
      <c r="O571" s="203"/>
      <c r="P571" s="203"/>
      <c r="Q571" s="204"/>
      <c r="R571" s="171" t="s">
        <v>29</v>
      </c>
      <c r="S571" s="197"/>
      <c r="T571" s="76" t="s">
        <v>30</v>
      </c>
      <c r="U571" s="171"/>
      <c r="V571" s="171"/>
      <c r="W571" s="197"/>
      <c r="X571" s="197"/>
      <c r="Y571" s="171"/>
      <c r="Z571" s="171"/>
      <c r="AA571" s="205"/>
      <c r="AB571" s="197"/>
      <c r="AC571" s="75"/>
      <c r="AD571" s="197"/>
      <c r="AE571" s="197"/>
    </row>
    <row r="572" spans="1:31" s="34" customFormat="1" ht="13.5" customHeight="1" x14ac:dyDescent="0.2">
      <c r="A572" s="162">
        <v>1</v>
      </c>
      <c r="B572" s="163"/>
      <c r="C572" s="164"/>
      <c r="D572" s="162">
        <v>2</v>
      </c>
      <c r="E572" s="164"/>
      <c r="F572" s="162">
        <v>3</v>
      </c>
      <c r="G572" s="164"/>
      <c r="H572" s="162">
        <v>4</v>
      </c>
      <c r="I572" s="164"/>
      <c r="J572" s="162">
        <v>5</v>
      </c>
      <c r="K572" s="164"/>
      <c r="L572" s="162">
        <v>6</v>
      </c>
      <c r="M572" s="164"/>
      <c r="N572" s="165">
        <v>7</v>
      </c>
      <c r="O572" s="189"/>
      <c r="P572" s="189"/>
      <c r="Q572" s="189"/>
      <c r="R572" s="165">
        <v>8</v>
      </c>
      <c r="S572" s="189"/>
      <c r="T572" s="64">
        <v>9</v>
      </c>
      <c r="U572" s="165">
        <v>10</v>
      </c>
      <c r="V572" s="189"/>
      <c r="W572" s="165">
        <v>11</v>
      </c>
      <c r="X572" s="165"/>
      <c r="Y572" s="165">
        <v>12</v>
      </c>
      <c r="Z572" s="165"/>
      <c r="AA572" s="116">
        <v>13</v>
      </c>
      <c r="AB572" s="117"/>
      <c r="AC572" s="64"/>
      <c r="AD572" s="116">
        <v>14</v>
      </c>
      <c r="AE572" s="117"/>
    </row>
    <row r="573" spans="1:31" s="65" customFormat="1" ht="16.5" customHeight="1" x14ac:dyDescent="0.25">
      <c r="A573" s="166"/>
      <c r="B573" s="167"/>
      <c r="C573" s="168"/>
      <c r="D573" s="166"/>
      <c r="E573" s="168"/>
      <c r="F573" s="166"/>
      <c r="G573" s="168"/>
      <c r="H573" s="166"/>
      <c r="I573" s="168"/>
      <c r="J573" s="166"/>
      <c r="K573" s="168"/>
      <c r="L573" s="166"/>
      <c r="M573" s="168"/>
      <c r="N573" s="118"/>
      <c r="O573" s="119"/>
      <c r="P573" s="119"/>
      <c r="Q573" s="119"/>
      <c r="R573" s="118"/>
      <c r="S573" s="119"/>
      <c r="T573" s="77"/>
      <c r="U573" s="120"/>
      <c r="V573" s="121"/>
      <c r="W573" s="170"/>
      <c r="X573" s="170"/>
      <c r="Y573" s="170"/>
      <c r="Z573" s="170"/>
      <c r="AA573" s="122"/>
      <c r="AB573" s="123"/>
      <c r="AC573" s="78"/>
      <c r="AD573" s="122"/>
      <c r="AE573" s="123"/>
    </row>
    <row r="574" spans="1:31" ht="15" customHeight="1" x14ac:dyDescent="0.25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  <c r="AA574" s="42"/>
      <c r="AB574" s="42"/>
      <c r="AC574" s="22"/>
    </row>
    <row r="575" spans="1:31" ht="15" customHeight="1" x14ac:dyDescent="0.25">
      <c r="A575" s="190" t="s">
        <v>35</v>
      </c>
      <c r="B575" s="190"/>
      <c r="C575" s="190"/>
      <c r="D575" s="190"/>
      <c r="E575" s="190"/>
      <c r="F575" s="190"/>
      <c r="G575" s="190"/>
      <c r="H575" s="190"/>
      <c r="I575" s="190"/>
      <c r="J575" s="190"/>
      <c r="K575" s="190"/>
      <c r="L575" s="190"/>
      <c r="M575" s="190"/>
      <c r="N575" s="190"/>
      <c r="O575" s="190"/>
      <c r="P575" s="190"/>
      <c r="Q575" s="190"/>
      <c r="R575" s="190"/>
      <c r="S575" s="190"/>
      <c r="T575" s="190"/>
      <c r="U575" s="190"/>
      <c r="V575" s="190"/>
      <c r="W575" s="190"/>
      <c r="X575" s="190"/>
      <c r="Y575" s="190"/>
      <c r="Z575" s="190"/>
      <c r="AA575" s="190"/>
      <c r="AB575" s="190"/>
      <c r="AC575" s="28"/>
    </row>
    <row r="576" spans="1:31" ht="15" customHeight="1" x14ac:dyDescent="0.25">
      <c r="A576" s="42"/>
      <c r="B576" s="42"/>
      <c r="C576" s="42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16"/>
      <c r="V576" s="16"/>
      <c r="W576" s="17"/>
      <c r="X576" s="17"/>
      <c r="Y576" s="17"/>
      <c r="Z576" s="17"/>
      <c r="AA576" s="17"/>
      <c r="AB576" s="17"/>
      <c r="AC576" s="18"/>
    </row>
    <row r="577" spans="1:31" ht="88.5" customHeight="1" x14ac:dyDescent="0.25">
      <c r="A577" s="176" t="s">
        <v>18</v>
      </c>
      <c r="B577" s="172"/>
      <c r="C577" s="173"/>
      <c r="D577" s="154" t="s">
        <v>19</v>
      </c>
      <c r="E577" s="194"/>
      <c r="F577" s="194"/>
      <c r="G577" s="194"/>
      <c r="H577" s="194"/>
      <c r="I577" s="155"/>
      <c r="J577" s="154" t="s">
        <v>20</v>
      </c>
      <c r="K577" s="194"/>
      <c r="L577" s="194"/>
      <c r="M577" s="194"/>
      <c r="N577" s="154" t="s">
        <v>36</v>
      </c>
      <c r="O577" s="194"/>
      <c r="P577" s="155"/>
      <c r="Q577" s="154" t="s">
        <v>37</v>
      </c>
      <c r="R577" s="194"/>
      <c r="S577" s="194"/>
      <c r="T577" s="194"/>
      <c r="U577" s="194"/>
      <c r="V577" s="155"/>
      <c r="W577" s="154" t="s">
        <v>38</v>
      </c>
      <c r="X577" s="194"/>
      <c r="Y577" s="194"/>
      <c r="Z577" s="194"/>
      <c r="AA577" s="194"/>
      <c r="AB577" s="155"/>
      <c r="AC577" s="79"/>
      <c r="AD577" s="154" t="s">
        <v>158</v>
      </c>
      <c r="AE577" s="155"/>
    </row>
    <row r="578" spans="1:31" ht="43.5" customHeight="1" x14ac:dyDescent="0.25">
      <c r="A578" s="191"/>
      <c r="B578" s="192"/>
      <c r="C578" s="193"/>
      <c r="D578" s="176" t="s">
        <v>24</v>
      </c>
      <c r="E578" s="173"/>
      <c r="F578" s="176" t="s">
        <v>23</v>
      </c>
      <c r="G578" s="173"/>
      <c r="H578" s="176" t="s">
        <v>74</v>
      </c>
      <c r="I578" s="173"/>
      <c r="J578" s="171" t="s">
        <v>26</v>
      </c>
      <c r="K578" s="171"/>
      <c r="L578" s="171"/>
      <c r="M578" s="171"/>
      <c r="N578" s="171" t="s">
        <v>27</v>
      </c>
      <c r="O578" s="171" t="s">
        <v>28</v>
      </c>
      <c r="P578" s="171"/>
      <c r="Q578" s="172" t="s">
        <v>125</v>
      </c>
      <c r="R578" s="173"/>
      <c r="S578" s="176" t="s">
        <v>126</v>
      </c>
      <c r="T578" s="173"/>
      <c r="U578" s="176" t="s">
        <v>127</v>
      </c>
      <c r="V578" s="173"/>
      <c r="W578" s="172" t="s">
        <v>125</v>
      </c>
      <c r="X578" s="173"/>
      <c r="Y578" s="176" t="s">
        <v>126</v>
      </c>
      <c r="Z578" s="173"/>
      <c r="AA578" s="176" t="s">
        <v>127</v>
      </c>
      <c r="AB578" s="173"/>
      <c r="AC578" s="79"/>
      <c r="AD578" s="156" t="s">
        <v>159</v>
      </c>
      <c r="AE578" s="156" t="s">
        <v>160</v>
      </c>
    </row>
    <row r="579" spans="1:31" ht="51" customHeight="1" x14ac:dyDescent="0.25">
      <c r="A579" s="177"/>
      <c r="B579" s="174"/>
      <c r="C579" s="175"/>
      <c r="D579" s="177"/>
      <c r="E579" s="175"/>
      <c r="F579" s="177"/>
      <c r="G579" s="175"/>
      <c r="H579" s="177"/>
      <c r="I579" s="175"/>
      <c r="J579" s="171"/>
      <c r="K579" s="171"/>
      <c r="L579" s="171"/>
      <c r="M579" s="171"/>
      <c r="N579" s="171"/>
      <c r="O579" s="76" t="s">
        <v>29</v>
      </c>
      <c r="P579" s="76" t="s">
        <v>30</v>
      </c>
      <c r="Q579" s="174"/>
      <c r="R579" s="175"/>
      <c r="S579" s="177"/>
      <c r="T579" s="175"/>
      <c r="U579" s="177"/>
      <c r="V579" s="175"/>
      <c r="W579" s="174"/>
      <c r="X579" s="175"/>
      <c r="Y579" s="177"/>
      <c r="Z579" s="175"/>
      <c r="AA579" s="177"/>
      <c r="AB579" s="175"/>
      <c r="AC579" s="79"/>
      <c r="AD579" s="157"/>
      <c r="AE579" s="157"/>
    </row>
    <row r="580" spans="1:31" ht="15" customHeight="1" x14ac:dyDescent="0.25">
      <c r="A580" s="162">
        <v>1</v>
      </c>
      <c r="B580" s="163"/>
      <c r="C580" s="164"/>
      <c r="D580" s="165">
        <v>2</v>
      </c>
      <c r="E580" s="165"/>
      <c r="F580" s="165">
        <v>3</v>
      </c>
      <c r="G580" s="165"/>
      <c r="H580" s="165">
        <v>4</v>
      </c>
      <c r="I580" s="165"/>
      <c r="J580" s="162">
        <v>5</v>
      </c>
      <c r="K580" s="164"/>
      <c r="L580" s="165">
        <v>6</v>
      </c>
      <c r="M580" s="165"/>
      <c r="N580" s="43">
        <v>7</v>
      </c>
      <c r="O580" s="43">
        <v>8</v>
      </c>
      <c r="P580" s="43">
        <v>9</v>
      </c>
      <c r="Q580" s="165">
        <v>10</v>
      </c>
      <c r="R580" s="165"/>
      <c r="S580" s="165">
        <v>11</v>
      </c>
      <c r="T580" s="165"/>
      <c r="U580" s="165">
        <v>12</v>
      </c>
      <c r="V580" s="165"/>
      <c r="W580" s="165">
        <v>13</v>
      </c>
      <c r="X580" s="165"/>
      <c r="Y580" s="165">
        <v>14</v>
      </c>
      <c r="Z580" s="165"/>
      <c r="AA580" s="165">
        <v>15</v>
      </c>
      <c r="AB580" s="165"/>
      <c r="AC580" s="51"/>
      <c r="AD580" s="57">
        <v>16</v>
      </c>
      <c r="AE580" s="58">
        <v>17</v>
      </c>
    </row>
    <row r="581" spans="1:31" ht="60" customHeight="1" x14ac:dyDescent="0.25">
      <c r="A581" s="178" t="s">
        <v>152</v>
      </c>
      <c r="B581" s="179"/>
      <c r="C581" s="180"/>
      <c r="D581" s="178" t="s">
        <v>31</v>
      </c>
      <c r="E581" s="180"/>
      <c r="F581" s="178" t="s">
        <v>31</v>
      </c>
      <c r="G581" s="180"/>
      <c r="H581" s="178" t="s">
        <v>78</v>
      </c>
      <c r="I581" s="180"/>
      <c r="J581" s="183" t="s">
        <v>32</v>
      </c>
      <c r="K581" s="183"/>
      <c r="L581" s="137"/>
      <c r="M581" s="184"/>
      <c r="N581" s="62" t="s">
        <v>170</v>
      </c>
      <c r="O581" s="62" t="s">
        <v>81</v>
      </c>
      <c r="P581" s="19">
        <v>539</v>
      </c>
      <c r="Q581" s="185">
        <v>8061</v>
      </c>
      <c r="R581" s="186"/>
      <c r="S581" s="185">
        <v>0</v>
      </c>
      <c r="T581" s="186"/>
      <c r="U581" s="185">
        <v>0</v>
      </c>
      <c r="V581" s="186"/>
      <c r="W581" s="187">
        <v>0</v>
      </c>
      <c r="X581" s="188"/>
      <c r="Y581" s="187">
        <v>0</v>
      </c>
      <c r="Z581" s="188"/>
      <c r="AA581" s="187">
        <v>0</v>
      </c>
      <c r="AB581" s="188"/>
      <c r="AC581" s="18"/>
      <c r="AD581" s="59">
        <v>15</v>
      </c>
      <c r="AE581" s="59">
        <f>ROUNDDOWN(((Q581*AD581)/100),0)</f>
        <v>1209</v>
      </c>
    </row>
    <row r="582" spans="1:31" ht="15" customHeight="1" x14ac:dyDescent="0.25">
      <c r="A582" s="36"/>
      <c r="B582" s="36"/>
      <c r="C582" s="36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17"/>
      <c r="X582" s="17"/>
      <c r="Y582" s="17"/>
      <c r="Z582" s="17"/>
      <c r="AA582" s="17"/>
      <c r="AB582" s="17"/>
      <c r="AC582" s="18"/>
    </row>
    <row r="583" spans="1:31" ht="15" customHeight="1" x14ac:dyDescent="0.25">
      <c r="A583" s="228" t="s">
        <v>41</v>
      </c>
      <c r="B583" s="228"/>
      <c r="C583" s="228"/>
      <c r="D583" s="228"/>
      <c r="E583" s="228"/>
      <c r="F583" s="228"/>
      <c r="G583" s="228"/>
      <c r="H583" s="228"/>
      <c r="I583" s="228"/>
      <c r="J583" s="228"/>
      <c r="K583" s="228"/>
      <c r="L583" s="228"/>
      <c r="M583" s="228"/>
      <c r="N583" s="228"/>
      <c r="O583" s="228"/>
      <c r="P583" s="228"/>
      <c r="Q583" s="228"/>
      <c r="R583" s="228"/>
      <c r="S583" s="228"/>
      <c r="T583" s="228"/>
      <c r="U583" s="228"/>
      <c r="V583" s="228"/>
      <c r="W583" s="228"/>
      <c r="X583" s="228"/>
      <c r="Y583" s="228"/>
      <c r="Z583" s="228"/>
      <c r="AA583" s="228"/>
      <c r="AB583" s="228"/>
      <c r="AC583" s="18"/>
    </row>
    <row r="584" spans="1:31" s="25" customFormat="1" ht="15" customHeight="1" x14ac:dyDescent="0.25">
      <c r="A584" s="124" t="s">
        <v>42</v>
      </c>
      <c r="B584" s="124"/>
      <c r="C584" s="124"/>
      <c r="D584" s="124"/>
      <c r="E584" s="124"/>
      <c r="F584" s="124"/>
      <c r="G584" s="124"/>
      <c r="H584" s="124"/>
      <c r="I584" s="124"/>
      <c r="J584" s="124"/>
      <c r="K584" s="124"/>
      <c r="L584" s="124"/>
      <c r="M584" s="124"/>
      <c r="N584" s="124"/>
      <c r="O584" s="124"/>
      <c r="P584" s="124"/>
      <c r="Q584" s="124"/>
      <c r="R584" s="124"/>
      <c r="S584" s="124"/>
      <c r="T584" s="124"/>
      <c r="U584" s="124"/>
      <c r="V584" s="124"/>
      <c r="W584" s="124"/>
      <c r="X584" s="124"/>
      <c r="Y584" s="124"/>
      <c r="Z584" s="124"/>
      <c r="AA584" s="124"/>
      <c r="AB584" s="124"/>
      <c r="AC584" s="125"/>
      <c r="AD584" s="125"/>
      <c r="AE584" s="125"/>
    </row>
    <row r="585" spans="1:31" s="25" customFormat="1" ht="15" customHeight="1" x14ac:dyDescent="0.25">
      <c r="A585" s="124" t="s">
        <v>43</v>
      </c>
      <c r="B585" s="124"/>
      <c r="C585" s="124"/>
      <c r="D585" s="124"/>
      <c r="E585" s="126" t="s">
        <v>44</v>
      </c>
      <c r="F585" s="126"/>
      <c r="G585" s="126"/>
      <c r="H585" s="126"/>
      <c r="I585" s="126"/>
      <c r="J585" s="126"/>
      <c r="K585" s="126" t="s">
        <v>45</v>
      </c>
      <c r="L585" s="126"/>
      <c r="M585" s="126" t="s">
        <v>46</v>
      </c>
      <c r="N585" s="126"/>
      <c r="O585" s="126" t="s">
        <v>29</v>
      </c>
      <c r="P585" s="126"/>
      <c r="Q585" s="126"/>
      <c r="R585" s="126"/>
      <c r="S585" s="126"/>
      <c r="T585" s="126"/>
      <c r="U585" s="126"/>
      <c r="V585" s="126"/>
      <c r="W585" s="126"/>
      <c r="X585" s="126"/>
      <c r="Y585" s="126"/>
      <c r="Z585" s="126"/>
      <c r="AA585" s="126"/>
      <c r="AB585" s="126"/>
      <c r="AC585" s="125"/>
      <c r="AD585" s="125"/>
      <c r="AE585" s="125"/>
    </row>
    <row r="586" spans="1:31" s="38" customFormat="1" ht="15" customHeight="1" x14ac:dyDescent="0.25">
      <c r="A586" s="264" t="s">
        <v>47</v>
      </c>
      <c r="B586" s="264"/>
      <c r="C586" s="264"/>
      <c r="D586" s="264"/>
      <c r="E586" s="127">
        <v>2</v>
      </c>
      <c r="F586" s="127"/>
      <c r="G586" s="127"/>
      <c r="H586" s="127"/>
      <c r="I586" s="127"/>
      <c r="J586" s="127"/>
      <c r="K586" s="127">
        <v>3</v>
      </c>
      <c r="L586" s="127"/>
      <c r="M586" s="127">
        <v>4</v>
      </c>
      <c r="N586" s="127"/>
      <c r="O586" s="127">
        <v>5</v>
      </c>
      <c r="P586" s="127"/>
      <c r="Q586" s="127"/>
      <c r="R586" s="127"/>
      <c r="S586" s="127"/>
      <c r="T586" s="127"/>
      <c r="U586" s="127"/>
      <c r="V586" s="127"/>
      <c r="W586" s="127"/>
      <c r="X586" s="127"/>
      <c r="Y586" s="127"/>
      <c r="Z586" s="127"/>
      <c r="AA586" s="127"/>
      <c r="AB586" s="127"/>
      <c r="AC586" s="125"/>
      <c r="AD586" s="125"/>
      <c r="AE586" s="125"/>
    </row>
    <row r="587" spans="1:31" s="25" customFormat="1" ht="15" customHeight="1" x14ac:dyDescent="0.25">
      <c r="A587" s="124" t="s">
        <v>48</v>
      </c>
      <c r="B587" s="124"/>
      <c r="C587" s="124"/>
      <c r="D587" s="124"/>
      <c r="E587" s="126" t="s">
        <v>48</v>
      </c>
      <c r="F587" s="126"/>
      <c r="G587" s="126"/>
      <c r="H587" s="126"/>
      <c r="I587" s="126"/>
      <c r="J587" s="126"/>
      <c r="K587" s="126" t="s">
        <v>48</v>
      </c>
      <c r="L587" s="126"/>
      <c r="M587" s="126" t="s">
        <v>48</v>
      </c>
      <c r="N587" s="126"/>
      <c r="O587" s="126" t="s">
        <v>48</v>
      </c>
      <c r="P587" s="126"/>
      <c r="Q587" s="126"/>
      <c r="R587" s="126"/>
      <c r="S587" s="126"/>
      <c r="T587" s="126"/>
      <c r="U587" s="126"/>
      <c r="V587" s="126"/>
      <c r="W587" s="126"/>
      <c r="X587" s="126"/>
      <c r="Y587" s="126"/>
      <c r="Z587" s="126"/>
      <c r="AA587" s="126"/>
      <c r="AB587" s="126"/>
      <c r="AC587" s="125"/>
      <c r="AD587" s="125"/>
      <c r="AE587" s="125"/>
    </row>
    <row r="588" spans="1:31" s="38" customFormat="1" ht="12.75" customHeight="1" x14ac:dyDescent="0.25">
      <c r="A588" s="69"/>
      <c r="B588" s="69"/>
      <c r="C588" s="69"/>
      <c r="D588" s="72"/>
      <c r="E588" s="72"/>
      <c r="F588" s="72"/>
      <c r="G588" s="72"/>
      <c r="H588" s="72"/>
      <c r="I588" s="72"/>
      <c r="J588" s="72"/>
      <c r="K588" s="72"/>
      <c r="L588" s="72"/>
      <c r="M588" s="72"/>
      <c r="N588" s="72"/>
      <c r="O588" s="72"/>
      <c r="P588" s="72"/>
      <c r="Q588" s="72"/>
      <c r="R588" s="72"/>
      <c r="S588" s="72"/>
      <c r="T588" s="72"/>
      <c r="U588" s="16"/>
      <c r="V588" s="16"/>
      <c r="W588" s="17"/>
      <c r="X588" s="17"/>
      <c r="Y588" s="17"/>
      <c r="Z588" s="17"/>
      <c r="AA588" s="17"/>
      <c r="AB588" s="17"/>
      <c r="AC588" s="18"/>
    </row>
    <row r="589" spans="1:31" s="25" customFormat="1" ht="15" customHeight="1" x14ac:dyDescent="0.25">
      <c r="A589" s="228" t="s">
        <v>49</v>
      </c>
      <c r="B589" s="228"/>
      <c r="C589" s="228"/>
      <c r="D589" s="228"/>
      <c r="E589" s="228"/>
      <c r="F589" s="228"/>
      <c r="G589" s="228"/>
      <c r="H589" s="228"/>
      <c r="I589" s="228"/>
      <c r="J589" s="228"/>
      <c r="K589" s="228"/>
      <c r="L589" s="228"/>
      <c r="M589" s="228"/>
      <c r="N589" s="228"/>
      <c r="O589" s="228"/>
      <c r="P589" s="228"/>
      <c r="Q589" s="228"/>
      <c r="R589" s="228"/>
      <c r="S589" s="228"/>
      <c r="T589" s="228"/>
      <c r="U589" s="228"/>
      <c r="V589" s="228"/>
      <c r="W589" s="228"/>
      <c r="X589" s="228"/>
      <c r="Y589" s="228"/>
      <c r="Z589" s="228"/>
      <c r="AA589" s="228"/>
      <c r="AB589" s="228"/>
      <c r="AC589" s="18"/>
    </row>
    <row r="590" spans="1:31" s="25" customFormat="1" ht="15" customHeight="1" x14ac:dyDescent="0.25">
      <c r="A590" s="228" t="s">
        <v>50</v>
      </c>
      <c r="B590" s="228"/>
      <c r="C590" s="228"/>
      <c r="D590" s="228"/>
      <c r="E590" s="228"/>
      <c r="F590" s="228"/>
      <c r="G590" s="228"/>
      <c r="H590" s="228"/>
      <c r="I590" s="228"/>
      <c r="J590" s="228"/>
      <c r="K590" s="228"/>
      <c r="L590" s="228"/>
      <c r="M590" s="228"/>
      <c r="N590" s="228"/>
      <c r="O590" s="228"/>
      <c r="P590" s="228"/>
      <c r="Q590" s="228"/>
      <c r="R590" s="228"/>
      <c r="S590" s="228"/>
      <c r="T590" s="228"/>
      <c r="U590" s="228"/>
      <c r="V590" s="228"/>
      <c r="W590" s="228"/>
      <c r="X590" s="228"/>
      <c r="Y590" s="228"/>
      <c r="Z590" s="228"/>
      <c r="AA590" s="228"/>
      <c r="AB590" s="228"/>
      <c r="AC590" s="18"/>
    </row>
    <row r="591" spans="1:31" s="25" customFormat="1" ht="15" customHeight="1" x14ac:dyDescent="0.25">
      <c r="A591" s="128" t="s">
        <v>52</v>
      </c>
      <c r="B591" s="128"/>
      <c r="C591" s="128"/>
      <c r="D591" s="128"/>
      <c r="E591" s="128"/>
      <c r="F591" s="128"/>
      <c r="G591" s="128"/>
      <c r="H591" s="128"/>
      <c r="I591" s="128"/>
      <c r="J591" s="128"/>
      <c r="K591" s="128"/>
      <c r="L591" s="128"/>
      <c r="M591" s="128"/>
      <c r="N591" s="128"/>
      <c r="O591" s="128"/>
      <c r="P591" s="128"/>
      <c r="Q591" s="128"/>
      <c r="R591" s="128"/>
      <c r="S591" s="128"/>
      <c r="T591" s="128"/>
      <c r="U591" s="128"/>
      <c r="V591" s="128"/>
      <c r="W591" s="128"/>
      <c r="X591" s="128"/>
      <c r="Y591" s="128"/>
      <c r="Z591" s="128"/>
      <c r="AA591" s="128"/>
      <c r="AB591" s="128"/>
      <c r="AC591" s="107"/>
      <c r="AD591" s="107"/>
      <c r="AE591" s="107"/>
    </row>
    <row r="592" spans="1:31" s="25" customFormat="1" ht="15" customHeight="1" x14ac:dyDescent="0.25">
      <c r="A592" s="129" t="s">
        <v>82</v>
      </c>
      <c r="B592" s="129"/>
      <c r="C592" s="129"/>
      <c r="D592" s="129"/>
      <c r="E592" s="129"/>
      <c r="F592" s="129"/>
      <c r="G592" s="129"/>
      <c r="H592" s="129"/>
      <c r="I592" s="129"/>
      <c r="J592" s="129"/>
      <c r="K592" s="129"/>
      <c r="L592" s="129"/>
      <c r="M592" s="129"/>
      <c r="N592" s="129"/>
      <c r="O592" s="129"/>
      <c r="P592" s="129"/>
      <c r="Q592" s="129"/>
      <c r="R592" s="129"/>
      <c r="S592" s="129"/>
      <c r="T592" s="129"/>
      <c r="U592" s="129"/>
      <c r="V592" s="129"/>
      <c r="W592" s="129"/>
      <c r="X592" s="129"/>
      <c r="Y592" s="129"/>
      <c r="Z592" s="129"/>
      <c r="AA592" s="129"/>
      <c r="AB592" s="129"/>
      <c r="AC592" s="130"/>
      <c r="AD592" s="130"/>
      <c r="AE592" s="130"/>
    </row>
    <row r="593" spans="1:31" s="66" customFormat="1" ht="15.75" customHeight="1" x14ac:dyDescent="0.25">
      <c r="A593" s="131" t="s">
        <v>157</v>
      </c>
      <c r="B593" s="131"/>
      <c r="C593" s="131"/>
      <c r="D593" s="131"/>
      <c r="E593" s="131"/>
      <c r="F593" s="131"/>
      <c r="G593" s="131"/>
      <c r="H593" s="131"/>
      <c r="I593" s="131"/>
      <c r="J593" s="131"/>
      <c r="K593" s="131"/>
      <c r="L593" s="131"/>
      <c r="M593" s="131"/>
      <c r="N593" s="131"/>
      <c r="O593" s="131"/>
      <c r="P593" s="131"/>
      <c r="Q593" s="131"/>
      <c r="R593" s="131"/>
      <c r="S593" s="131"/>
      <c r="T593" s="131"/>
      <c r="U593" s="131"/>
      <c r="V593" s="131"/>
      <c r="W593" s="131"/>
      <c r="X593" s="131"/>
      <c r="Y593" s="131"/>
      <c r="Z593" s="131"/>
      <c r="AA593" s="131"/>
      <c r="AB593" s="131"/>
      <c r="AC593" s="132"/>
      <c r="AD593" s="132"/>
      <c r="AE593" s="132"/>
    </row>
    <row r="594" spans="1:31" s="66" customFormat="1" ht="14.25" customHeight="1" x14ac:dyDescent="0.25">
      <c r="A594" s="69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9"/>
      <c r="M594" s="69"/>
      <c r="N594" s="69"/>
      <c r="O594" s="69"/>
      <c r="P594" s="69"/>
      <c r="Q594" s="69"/>
      <c r="R594" s="69"/>
      <c r="S594" s="69"/>
      <c r="T594" s="69"/>
      <c r="U594" s="69"/>
      <c r="V594" s="69"/>
      <c r="W594" s="69"/>
      <c r="X594" s="69"/>
      <c r="Y594" s="69"/>
      <c r="Z594" s="69"/>
      <c r="AA594" s="69"/>
      <c r="AB594" s="69"/>
      <c r="AC594" s="22"/>
    </row>
    <row r="595" spans="1:31" s="73" customFormat="1" ht="15.75" customHeight="1" x14ac:dyDescent="0.25">
      <c r="A595" s="228" t="s">
        <v>54</v>
      </c>
      <c r="B595" s="228"/>
      <c r="C595" s="228"/>
      <c r="D595" s="228"/>
      <c r="E595" s="228"/>
      <c r="F595" s="228"/>
      <c r="G595" s="228"/>
      <c r="H595" s="228"/>
      <c r="I595" s="228"/>
      <c r="J595" s="228"/>
      <c r="K595" s="228"/>
      <c r="L595" s="228"/>
      <c r="M595" s="228"/>
      <c r="N595" s="228"/>
      <c r="O595" s="228"/>
      <c r="P595" s="228"/>
      <c r="Q595" s="228"/>
      <c r="R595" s="228"/>
      <c r="S595" s="228"/>
      <c r="T595" s="228"/>
      <c r="U595" s="228"/>
      <c r="V595" s="228"/>
      <c r="W595" s="228"/>
      <c r="X595" s="228"/>
      <c r="Y595" s="228"/>
      <c r="Z595" s="228"/>
      <c r="AA595" s="228"/>
      <c r="AB595" s="228"/>
      <c r="AC595" s="18"/>
    </row>
    <row r="596" spans="1:31" s="25" customFormat="1" ht="15" customHeight="1" x14ac:dyDescent="0.25">
      <c r="A596" s="169" t="s">
        <v>55</v>
      </c>
      <c r="B596" s="134"/>
      <c r="C596" s="134"/>
      <c r="D596" s="134"/>
      <c r="E596" s="134"/>
      <c r="F596" s="134"/>
      <c r="G596" s="134"/>
      <c r="H596" s="134"/>
      <c r="I596" s="133" t="s">
        <v>56</v>
      </c>
      <c r="J596" s="134"/>
      <c r="K596" s="134"/>
      <c r="L596" s="134"/>
      <c r="M596" s="134"/>
      <c r="N596" s="134"/>
      <c r="O596" s="134"/>
      <c r="P596" s="134"/>
      <c r="Q596" s="134"/>
      <c r="R596" s="134"/>
      <c r="S596" s="134"/>
      <c r="T596" s="135"/>
      <c r="U596" s="136"/>
      <c r="V596" s="126" t="s">
        <v>57</v>
      </c>
      <c r="W596" s="125"/>
      <c r="X596" s="125"/>
      <c r="Y596" s="125"/>
      <c r="Z596" s="125"/>
      <c r="AA596" s="125"/>
      <c r="AB596" s="125"/>
      <c r="AC596" s="125"/>
      <c r="AD596" s="125"/>
      <c r="AE596" s="125"/>
    </row>
    <row r="597" spans="1:31" s="25" customFormat="1" ht="32.25" customHeight="1" x14ac:dyDescent="0.25">
      <c r="A597" s="183" t="s">
        <v>58</v>
      </c>
      <c r="B597" s="207"/>
      <c r="C597" s="207"/>
      <c r="D597" s="207"/>
      <c r="E597" s="207"/>
      <c r="F597" s="207"/>
      <c r="G597" s="207"/>
      <c r="H597" s="207"/>
      <c r="I597" s="137" t="s">
        <v>59</v>
      </c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9"/>
      <c r="U597" s="140"/>
      <c r="V597" s="141" t="s">
        <v>60</v>
      </c>
      <c r="W597" s="125"/>
      <c r="X597" s="125"/>
      <c r="Y597" s="125"/>
      <c r="Z597" s="125"/>
      <c r="AA597" s="125"/>
      <c r="AB597" s="125"/>
      <c r="AC597" s="125"/>
      <c r="AD597" s="125"/>
      <c r="AE597" s="125"/>
    </row>
    <row r="598" spans="1:31" s="25" customFormat="1" ht="51.75" customHeight="1" x14ac:dyDescent="0.25">
      <c r="A598" s="183" t="s">
        <v>61</v>
      </c>
      <c r="B598" s="207"/>
      <c r="C598" s="207"/>
      <c r="D598" s="207"/>
      <c r="E598" s="207"/>
      <c r="F598" s="207"/>
      <c r="G598" s="207"/>
      <c r="H598" s="207"/>
      <c r="I598" s="142" t="s">
        <v>62</v>
      </c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4"/>
      <c r="U598" s="145"/>
      <c r="V598" s="141" t="s">
        <v>63</v>
      </c>
      <c r="W598" s="125"/>
      <c r="X598" s="125"/>
      <c r="Y598" s="125"/>
      <c r="Z598" s="125"/>
      <c r="AA598" s="125"/>
      <c r="AB598" s="125"/>
      <c r="AC598" s="125"/>
      <c r="AD598" s="125"/>
      <c r="AE598" s="125"/>
    </row>
    <row r="599" spans="1:31" s="25" customFormat="1" ht="15" customHeight="1" x14ac:dyDescent="0.25">
      <c r="A599" s="183" t="s">
        <v>64</v>
      </c>
      <c r="B599" s="207"/>
      <c r="C599" s="207"/>
      <c r="D599" s="207"/>
      <c r="E599" s="207"/>
      <c r="F599" s="207"/>
      <c r="G599" s="207"/>
      <c r="H599" s="207"/>
      <c r="I599" s="146"/>
      <c r="J599" s="147"/>
      <c r="K599" s="147"/>
      <c r="L599" s="147"/>
      <c r="M599" s="147"/>
      <c r="N599" s="147"/>
      <c r="O599" s="147"/>
      <c r="P599" s="147"/>
      <c r="Q599" s="147"/>
      <c r="R599" s="147"/>
      <c r="S599" s="147"/>
      <c r="T599" s="148"/>
      <c r="U599" s="149"/>
      <c r="V599" s="125"/>
      <c r="W599" s="125"/>
      <c r="X599" s="125"/>
      <c r="Y599" s="125"/>
      <c r="Z599" s="125"/>
      <c r="AA599" s="125"/>
      <c r="AB599" s="125"/>
      <c r="AC599" s="125"/>
      <c r="AD599" s="125"/>
      <c r="AE599" s="125"/>
    </row>
    <row r="600" spans="1:31" s="25" customFormat="1" ht="17.25" customHeight="1" x14ac:dyDescent="0.25">
      <c r="A600" s="207"/>
      <c r="B600" s="207"/>
      <c r="C600" s="207"/>
      <c r="D600" s="207"/>
      <c r="E600" s="207"/>
      <c r="F600" s="207"/>
      <c r="G600" s="207"/>
      <c r="H600" s="207"/>
      <c r="I600" s="150"/>
      <c r="J600" s="151"/>
      <c r="K600" s="151"/>
      <c r="L600" s="151"/>
      <c r="M600" s="151"/>
      <c r="N600" s="151"/>
      <c r="O600" s="151"/>
      <c r="P600" s="151"/>
      <c r="Q600" s="151"/>
      <c r="R600" s="151"/>
      <c r="S600" s="151"/>
      <c r="T600" s="152"/>
      <c r="U600" s="153"/>
      <c r="V600" s="125"/>
      <c r="W600" s="125"/>
      <c r="X600" s="125"/>
      <c r="Y600" s="125"/>
      <c r="Z600" s="125"/>
      <c r="AA600" s="125"/>
      <c r="AB600" s="125"/>
      <c r="AC600" s="125"/>
      <c r="AD600" s="125"/>
      <c r="AE600" s="125"/>
    </row>
    <row r="601" spans="1:31" ht="15" customHeight="1" x14ac:dyDescent="0.25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  <c r="Z601" s="45"/>
      <c r="AA601" s="45"/>
      <c r="AB601" s="45"/>
      <c r="AC601" s="45"/>
    </row>
    <row r="602" spans="1:31" ht="16.5" customHeight="1" thickBot="1" x14ac:dyDescent="0.3">
      <c r="A602" s="214" t="s">
        <v>122</v>
      </c>
      <c r="B602" s="214"/>
      <c r="C602" s="214"/>
      <c r="D602" s="214"/>
      <c r="E602" s="214"/>
      <c r="F602" s="214"/>
      <c r="G602" s="214"/>
      <c r="H602" s="214"/>
      <c r="I602" s="214"/>
      <c r="J602" s="214"/>
      <c r="K602" s="214"/>
      <c r="L602" s="214"/>
      <c r="M602" s="214"/>
      <c r="N602" s="214"/>
      <c r="O602" s="214"/>
      <c r="P602" s="214"/>
      <c r="Q602" s="214"/>
      <c r="R602" s="214"/>
      <c r="S602" s="214"/>
      <c r="T602" s="214"/>
      <c r="U602" s="214"/>
      <c r="V602" s="214"/>
      <c r="W602" s="214"/>
      <c r="X602" s="214"/>
      <c r="Y602" s="214"/>
      <c r="Z602" s="214"/>
      <c r="AA602" s="214"/>
      <c r="AB602" s="214"/>
      <c r="AC602" s="214"/>
    </row>
    <row r="603" spans="1:31" ht="15" customHeight="1" x14ac:dyDescent="0.25">
      <c r="A603" s="216" t="s">
        <v>13</v>
      </c>
      <c r="B603" s="216"/>
      <c r="C603" s="216"/>
      <c r="D603" s="216"/>
      <c r="E603" s="216"/>
      <c r="F603" s="216"/>
      <c r="G603" s="216"/>
      <c r="H603" s="216"/>
      <c r="I603" s="216"/>
      <c r="J603" s="217" t="s">
        <v>73</v>
      </c>
      <c r="K603" s="218"/>
      <c r="L603" s="218"/>
      <c r="M603" s="218"/>
      <c r="N603" s="218"/>
      <c r="O603" s="218"/>
      <c r="P603" s="218"/>
      <c r="Q603" s="218"/>
      <c r="R603" s="218"/>
      <c r="S603" s="218"/>
      <c r="T603" s="218"/>
      <c r="U603" s="218"/>
      <c r="V603" s="218"/>
      <c r="W603" s="220" t="s">
        <v>162</v>
      </c>
      <c r="X603" s="220"/>
      <c r="Y603" s="221"/>
      <c r="Z603" s="222" t="s">
        <v>148</v>
      </c>
      <c r="AA603" s="223"/>
      <c r="AB603" s="224"/>
      <c r="AC603" s="28"/>
    </row>
    <row r="604" spans="1:31" ht="15" customHeight="1" thickBot="1" x14ac:dyDescent="0.3">
      <c r="A604" s="216"/>
      <c r="B604" s="216"/>
      <c r="C604" s="216"/>
      <c r="D604" s="216"/>
      <c r="E604" s="216"/>
      <c r="F604" s="216"/>
      <c r="G604" s="216"/>
      <c r="H604" s="216"/>
      <c r="I604" s="216"/>
      <c r="J604" s="219"/>
      <c r="K604" s="219"/>
      <c r="L604" s="219"/>
      <c r="M604" s="219"/>
      <c r="N604" s="219"/>
      <c r="O604" s="219"/>
      <c r="P604" s="219"/>
      <c r="Q604" s="219"/>
      <c r="R604" s="219"/>
      <c r="S604" s="219"/>
      <c r="T604" s="219"/>
      <c r="U604" s="219"/>
      <c r="V604" s="219"/>
      <c r="W604" s="220"/>
      <c r="X604" s="220"/>
      <c r="Y604" s="221"/>
      <c r="Z604" s="225"/>
      <c r="AA604" s="226"/>
      <c r="AB604" s="227"/>
      <c r="AC604" s="28"/>
    </row>
    <row r="605" spans="1:31" ht="19.5" customHeight="1" x14ac:dyDescent="0.25">
      <c r="A605" s="48" t="s">
        <v>15</v>
      </c>
      <c r="B605" s="48"/>
      <c r="C605" s="48"/>
      <c r="D605" s="48"/>
      <c r="E605" s="28"/>
      <c r="F605" s="28"/>
      <c r="G605" s="28"/>
      <c r="H605" s="28"/>
      <c r="I605" s="28"/>
      <c r="J605" s="212" t="s">
        <v>16</v>
      </c>
      <c r="K605" s="212"/>
      <c r="L605" s="212"/>
      <c r="M605" s="212"/>
      <c r="N605" s="212"/>
      <c r="O605" s="212"/>
      <c r="P605" s="212"/>
      <c r="Q605" s="212"/>
      <c r="R605" s="212"/>
      <c r="S605" s="212"/>
      <c r="T605" s="212"/>
      <c r="U605" s="212"/>
      <c r="V605" s="212"/>
      <c r="W605" s="28"/>
      <c r="X605" s="28"/>
      <c r="Y605" s="28"/>
      <c r="Z605" s="28"/>
      <c r="AA605" s="28"/>
      <c r="AB605" s="28"/>
      <c r="AC605" s="28"/>
    </row>
    <row r="606" spans="1:31" ht="15" customHeight="1" x14ac:dyDescent="0.25">
      <c r="A606" s="28"/>
      <c r="B606" s="28"/>
      <c r="C606" s="28"/>
      <c r="D606" s="28"/>
      <c r="E606" s="28"/>
      <c r="F606" s="28"/>
      <c r="G606" s="28"/>
      <c r="H606" s="28"/>
      <c r="I606" s="28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28"/>
      <c r="X606" s="28"/>
      <c r="Y606" s="28"/>
      <c r="Z606" s="28"/>
      <c r="AA606" s="28"/>
      <c r="AB606" s="28"/>
      <c r="AC606" s="28"/>
    </row>
    <row r="607" spans="1:31" ht="20.25" customHeight="1" x14ac:dyDescent="0.25">
      <c r="A607" s="213" t="s">
        <v>17</v>
      </c>
      <c r="B607" s="213"/>
      <c r="C607" s="213"/>
      <c r="D607" s="213"/>
      <c r="E607" s="213"/>
      <c r="F607" s="213"/>
      <c r="G607" s="213"/>
      <c r="H607" s="213"/>
      <c r="I607" s="213"/>
      <c r="J607" s="213"/>
      <c r="K607" s="213"/>
      <c r="L607" s="213"/>
      <c r="M607" s="213"/>
      <c r="N607" s="213"/>
      <c r="O607" s="213"/>
      <c r="P607" s="213"/>
      <c r="Q607" s="213"/>
      <c r="R607" s="213"/>
      <c r="S607" s="213"/>
      <c r="T607" s="213"/>
      <c r="U607" s="213"/>
      <c r="V607" s="213"/>
      <c r="W607" s="213"/>
      <c r="X607" s="213"/>
      <c r="Y607" s="213"/>
      <c r="Z607" s="213"/>
      <c r="AA607" s="213"/>
      <c r="AB607" s="213"/>
      <c r="AC607" s="28"/>
    </row>
    <row r="608" spans="1:31" ht="15" customHeight="1" x14ac:dyDescent="0.25">
      <c r="A608" s="48"/>
      <c r="B608" s="48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  <c r="AB608" s="48"/>
      <c r="AC608" s="28"/>
    </row>
    <row r="609" spans="1:31" ht="18" customHeight="1" x14ac:dyDescent="0.25">
      <c r="A609" s="190" t="s">
        <v>133</v>
      </c>
      <c r="B609" s="190"/>
      <c r="C609" s="190"/>
      <c r="D609" s="190"/>
      <c r="E609" s="190"/>
      <c r="F609" s="190"/>
      <c r="G609" s="190"/>
      <c r="H609" s="190"/>
      <c r="I609" s="190"/>
      <c r="J609" s="190"/>
      <c r="K609" s="190"/>
      <c r="L609" s="190"/>
      <c r="M609" s="190"/>
      <c r="N609" s="190"/>
      <c r="O609" s="190"/>
      <c r="P609" s="190"/>
      <c r="Q609" s="190"/>
      <c r="R609" s="190"/>
      <c r="S609" s="190"/>
      <c r="T609" s="190"/>
      <c r="U609" s="190"/>
      <c r="V609" s="190"/>
      <c r="W609" s="190"/>
      <c r="X609" s="190"/>
      <c r="Y609" s="190"/>
      <c r="Z609" s="190"/>
      <c r="AA609" s="190"/>
      <c r="AB609" s="190"/>
      <c r="AC609" s="28"/>
    </row>
    <row r="610" spans="1:31" s="25" customFormat="1" ht="55.5" customHeight="1" x14ac:dyDescent="0.25">
      <c r="A610" s="176" t="s">
        <v>18</v>
      </c>
      <c r="B610" s="172"/>
      <c r="C610" s="173"/>
      <c r="D610" s="154" t="s">
        <v>19</v>
      </c>
      <c r="E610" s="194"/>
      <c r="F610" s="194"/>
      <c r="G610" s="194"/>
      <c r="H610" s="194"/>
      <c r="I610" s="155"/>
      <c r="J610" s="154" t="s">
        <v>20</v>
      </c>
      <c r="K610" s="194"/>
      <c r="L610" s="194"/>
      <c r="M610" s="155"/>
      <c r="N610" s="171" t="s">
        <v>21</v>
      </c>
      <c r="O610" s="197"/>
      <c r="P610" s="197"/>
      <c r="Q610" s="197"/>
      <c r="R610" s="197"/>
      <c r="S610" s="197"/>
      <c r="T610" s="197"/>
      <c r="U610" s="171" t="s">
        <v>22</v>
      </c>
      <c r="V610" s="197"/>
      <c r="W610" s="197"/>
      <c r="X610" s="197"/>
      <c r="Y610" s="197"/>
      <c r="Z610" s="197"/>
      <c r="AA610" s="198" t="s">
        <v>163</v>
      </c>
      <c r="AB610" s="199"/>
      <c r="AC610" s="199"/>
      <c r="AD610" s="199"/>
      <c r="AE610" s="199"/>
    </row>
    <row r="611" spans="1:31" s="25" customFormat="1" ht="45" customHeight="1" x14ac:dyDescent="0.25">
      <c r="A611" s="191"/>
      <c r="B611" s="192"/>
      <c r="C611" s="193"/>
      <c r="D611" s="176" t="s">
        <v>24</v>
      </c>
      <c r="E611" s="173"/>
      <c r="F611" s="176" t="s">
        <v>23</v>
      </c>
      <c r="G611" s="173"/>
      <c r="H611" s="176" t="s">
        <v>74</v>
      </c>
      <c r="I611" s="173"/>
      <c r="J611" s="171" t="s">
        <v>26</v>
      </c>
      <c r="K611" s="171"/>
      <c r="L611" s="176"/>
      <c r="M611" s="173"/>
      <c r="N611" s="176" t="s">
        <v>27</v>
      </c>
      <c r="O611" s="200"/>
      <c r="P611" s="200"/>
      <c r="Q611" s="201"/>
      <c r="R611" s="171" t="s">
        <v>28</v>
      </c>
      <c r="S611" s="197"/>
      <c r="T611" s="197"/>
      <c r="U611" s="171" t="s">
        <v>125</v>
      </c>
      <c r="V611" s="171"/>
      <c r="W611" s="171" t="s">
        <v>164</v>
      </c>
      <c r="X611" s="197"/>
      <c r="Y611" s="171" t="s">
        <v>127</v>
      </c>
      <c r="Z611" s="171"/>
      <c r="AA611" s="205" t="s">
        <v>159</v>
      </c>
      <c r="AB611" s="197"/>
      <c r="AC611" s="75"/>
      <c r="AD611" s="205" t="s">
        <v>160</v>
      </c>
      <c r="AE611" s="197"/>
    </row>
    <row r="612" spans="1:31" s="25" customFormat="1" ht="47.25" customHeight="1" x14ac:dyDescent="0.25">
      <c r="A612" s="177"/>
      <c r="B612" s="174"/>
      <c r="C612" s="175"/>
      <c r="D612" s="177"/>
      <c r="E612" s="175"/>
      <c r="F612" s="177"/>
      <c r="G612" s="175"/>
      <c r="H612" s="177"/>
      <c r="I612" s="175"/>
      <c r="J612" s="171"/>
      <c r="K612" s="171"/>
      <c r="L612" s="177"/>
      <c r="M612" s="175"/>
      <c r="N612" s="202"/>
      <c r="O612" s="203"/>
      <c r="P612" s="203"/>
      <c r="Q612" s="204"/>
      <c r="R612" s="171" t="s">
        <v>29</v>
      </c>
      <c r="S612" s="197"/>
      <c r="T612" s="76" t="s">
        <v>30</v>
      </c>
      <c r="U612" s="171"/>
      <c r="V612" s="171"/>
      <c r="W612" s="197"/>
      <c r="X612" s="197"/>
      <c r="Y612" s="171"/>
      <c r="Z612" s="171"/>
      <c r="AA612" s="205"/>
      <c r="AB612" s="197"/>
      <c r="AC612" s="75"/>
      <c r="AD612" s="197"/>
      <c r="AE612" s="197"/>
    </row>
    <row r="613" spans="1:31" s="34" customFormat="1" ht="13.5" customHeight="1" x14ac:dyDescent="0.2">
      <c r="A613" s="162">
        <v>1</v>
      </c>
      <c r="B613" s="163"/>
      <c r="C613" s="164"/>
      <c r="D613" s="162">
        <v>2</v>
      </c>
      <c r="E613" s="164"/>
      <c r="F613" s="162">
        <v>3</v>
      </c>
      <c r="G613" s="164"/>
      <c r="H613" s="162">
        <v>4</v>
      </c>
      <c r="I613" s="164"/>
      <c r="J613" s="162">
        <v>5</v>
      </c>
      <c r="K613" s="164"/>
      <c r="L613" s="162">
        <v>6</v>
      </c>
      <c r="M613" s="164"/>
      <c r="N613" s="165">
        <v>7</v>
      </c>
      <c r="O613" s="189"/>
      <c r="P613" s="189"/>
      <c r="Q613" s="189"/>
      <c r="R613" s="165">
        <v>8</v>
      </c>
      <c r="S613" s="189"/>
      <c r="T613" s="64">
        <v>9</v>
      </c>
      <c r="U613" s="165">
        <v>10</v>
      </c>
      <c r="V613" s="189"/>
      <c r="W613" s="165">
        <v>11</v>
      </c>
      <c r="X613" s="165"/>
      <c r="Y613" s="165">
        <v>12</v>
      </c>
      <c r="Z613" s="165"/>
      <c r="AA613" s="116">
        <v>13</v>
      </c>
      <c r="AB613" s="117"/>
      <c r="AC613" s="64"/>
      <c r="AD613" s="116">
        <v>14</v>
      </c>
      <c r="AE613" s="117"/>
    </row>
    <row r="614" spans="1:31" s="65" customFormat="1" ht="16.5" customHeight="1" x14ac:dyDescent="0.25">
      <c r="A614" s="166"/>
      <c r="B614" s="167"/>
      <c r="C614" s="168"/>
      <c r="D614" s="166"/>
      <c r="E614" s="168"/>
      <c r="F614" s="166"/>
      <c r="G614" s="168"/>
      <c r="H614" s="166"/>
      <c r="I614" s="168"/>
      <c r="J614" s="166"/>
      <c r="K614" s="168"/>
      <c r="L614" s="166"/>
      <c r="M614" s="168"/>
      <c r="N614" s="118"/>
      <c r="O614" s="119"/>
      <c r="P614" s="119"/>
      <c r="Q614" s="119"/>
      <c r="R614" s="118"/>
      <c r="S614" s="119"/>
      <c r="T614" s="77"/>
      <c r="U614" s="120"/>
      <c r="V614" s="121"/>
      <c r="W614" s="170"/>
      <c r="X614" s="170"/>
      <c r="Y614" s="170"/>
      <c r="Z614" s="170"/>
      <c r="AA614" s="122"/>
      <c r="AB614" s="123"/>
      <c r="AC614" s="78"/>
      <c r="AD614" s="122"/>
      <c r="AE614" s="123"/>
    </row>
    <row r="615" spans="1:31" ht="15" customHeight="1" x14ac:dyDescent="0.25">
      <c r="A615" s="190" t="s">
        <v>35</v>
      </c>
      <c r="B615" s="190"/>
      <c r="C615" s="190"/>
      <c r="D615" s="190"/>
      <c r="E615" s="190"/>
      <c r="F615" s="190"/>
      <c r="G615" s="190"/>
      <c r="H615" s="190"/>
      <c r="I615" s="190"/>
      <c r="J615" s="190"/>
      <c r="K615" s="190"/>
      <c r="L615" s="190"/>
      <c r="M615" s="190"/>
      <c r="N615" s="190"/>
      <c r="O615" s="190"/>
      <c r="P615" s="190"/>
      <c r="Q615" s="190"/>
      <c r="R615" s="190"/>
      <c r="S615" s="190"/>
      <c r="T615" s="190"/>
      <c r="U615" s="190"/>
      <c r="V615" s="190"/>
      <c r="W615" s="190"/>
      <c r="X615" s="190"/>
      <c r="Y615" s="190"/>
      <c r="Z615" s="190"/>
      <c r="AA615" s="190"/>
      <c r="AB615" s="190"/>
      <c r="AC615" s="28"/>
    </row>
    <row r="616" spans="1:31" ht="15" customHeight="1" x14ac:dyDescent="0.25">
      <c r="A616" s="42"/>
      <c r="B616" s="42"/>
      <c r="C616" s="42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16"/>
      <c r="V616" s="16"/>
      <c r="W616" s="17"/>
      <c r="X616" s="17"/>
      <c r="Y616" s="17"/>
      <c r="Z616" s="17"/>
      <c r="AA616" s="17"/>
      <c r="AB616" s="17"/>
      <c r="AC616" s="18"/>
    </row>
    <row r="617" spans="1:31" ht="93.75" customHeight="1" x14ac:dyDescent="0.25">
      <c r="A617" s="176" t="s">
        <v>18</v>
      </c>
      <c r="B617" s="172"/>
      <c r="C617" s="173"/>
      <c r="D617" s="154" t="s">
        <v>19</v>
      </c>
      <c r="E617" s="194"/>
      <c r="F617" s="194"/>
      <c r="G617" s="194"/>
      <c r="H617" s="194"/>
      <c r="I617" s="155"/>
      <c r="J617" s="154" t="s">
        <v>20</v>
      </c>
      <c r="K617" s="194"/>
      <c r="L617" s="194"/>
      <c r="M617" s="194"/>
      <c r="N617" s="154" t="s">
        <v>36</v>
      </c>
      <c r="O617" s="194"/>
      <c r="P617" s="155"/>
      <c r="Q617" s="154" t="s">
        <v>37</v>
      </c>
      <c r="R617" s="194"/>
      <c r="S617" s="194"/>
      <c r="T617" s="194"/>
      <c r="U617" s="194"/>
      <c r="V617" s="155"/>
      <c r="W617" s="154" t="s">
        <v>38</v>
      </c>
      <c r="X617" s="194"/>
      <c r="Y617" s="194"/>
      <c r="Z617" s="194"/>
      <c r="AA617" s="194"/>
      <c r="AB617" s="155"/>
      <c r="AC617" s="79"/>
      <c r="AD617" s="154" t="s">
        <v>158</v>
      </c>
      <c r="AE617" s="155"/>
    </row>
    <row r="618" spans="1:31" ht="39" customHeight="1" x14ac:dyDescent="0.25">
      <c r="A618" s="191"/>
      <c r="B618" s="192"/>
      <c r="C618" s="193"/>
      <c r="D618" s="176" t="s">
        <v>24</v>
      </c>
      <c r="E618" s="173"/>
      <c r="F618" s="176" t="s">
        <v>23</v>
      </c>
      <c r="G618" s="173"/>
      <c r="H618" s="176" t="s">
        <v>74</v>
      </c>
      <c r="I618" s="173"/>
      <c r="J618" s="171" t="s">
        <v>26</v>
      </c>
      <c r="K618" s="171"/>
      <c r="L618" s="171"/>
      <c r="M618" s="171"/>
      <c r="N618" s="171" t="s">
        <v>27</v>
      </c>
      <c r="O618" s="171" t="s">
        <v>28</v>
      </c>
      <c r="P618" s="171"/>
      <c r="Q618" s="172" t="s">
        <v>125</v>
      </c>
      <c r="R618" s="173"/>
      <c r="S618" s="176" t="s">
        <v>126</v>
      </c>
      <c r="T618" s="173"/>
      <c r="U618" s="176" t="s">
        <v>127</v>
      </c>
      <c r="V618" s="173"/>
      <c r="W618" s="172" t="s">
        <v>125</v>
      </c>
      <c r="X618" s="173"/>
      <c r="Y618" s="176" t="s">
        <v>126</v>
      </c>
      <c r="Z618" s="173"/>
      <c r="AA618" s="176" t="s">
        <v>127</v>
      </c>
      <c r="AB618" s="173"/>
      <c r="AC618" s="79"/>
      <c r="AD618" s="156" t="s">
        <v>159</v>
      </c>
      <c r="AE618" s="156" t="s">
        <v>160</v>
      </c>
    </row>
    <row r="619" spans="1:31" ht="55.5" customHeight="1" x14ac:dyDescent="0.25">
      <c r="A619" s="177"/>
      <c r="B619" s="174"/>
      <c r="C619" s="175"/>
      <c r="D619" s="177"/>
      <c r="E619" s="175"/>
      <c r="F619" s="177"/>
      <c r="G619" s="175"/>
      <c r="H619" s="177"/>
      <c r="I619" s="175"/>
      <c r="J619" s="171"/>
      <c r="K619" s="171"/>
      <c r="L619" s="171"/>
      <c r="M619" s="171"/>
      <c r="N619" s="171"/>
      <c r="O619" s="76" t="s">
        <v>29</v>
      </c>
      <c r="P619" s="76" t="s">
        <v>30</v>
      </c>
      <c r="Q619" s="174"/>
      <c r="R619" s="175"/>
      <c r="S619" s="177"/>
      <c r="T619" s="175"/>
      <c r="U619" s="177"/>
      <c r="V619" s="175"/>
      <c r="W619" s="174"/>
      <c r="X619" s="175"/>
      <c r="Y619" s="177"/>
      <c r="Z619" s="175"/>
      <c r="AA619" s="177"/>
      <c r="AB619" s="175"/>
      <c r="AC619" s="79"/>
      <c r="AD619" s="157"/>
      <c r="AE619" s="157"/>
    </row>
    <row r="620" spans="1:31" ht="15" customHeight="1" x14ac:dyDescent="0.25">
      <c r="A620" s="162">
        <v>1</v>
      </c>
      <c r="B620" s="163"/>
      <c r="C620" s="164"/>
      <c r="D620" s="165">
        <v>2</v>
      </c>
      <c r="E620" s="165"/>
      <c r="F620" s="165">
        <v>3</v>
      </c>
      <c r="G620" s="165"/>
      <c r="H620" s="165">
        <v>4</v>
      </c>
      <c r="I620" s="165"/>
      <c r="J620" s="162">
        <v>5</v>
      </c>
      <c r="K620" s="164"/>
      <c r="L620" s="165">
        <v>6</v>
      </c>
      <c r="M620" s="165"/>
      <c r="N620" s="43">
        <v>7</v>
      </c>
      <c r="O620" s="43">
        <v>8</v>
      </c>
      <c r="P620" s="43">
        <v>9</v>
      </c>
      <c r="Q620" s="165">
        <v>10</v>
      </c>
      <c r="R620" s="165"/>
      <c r="S620" s="165">
        <v>11</v>
      </c>
      <c r="T620" s="165"/>
      <c r="U620" s="165">
        <v>12</v>
      </c>
      <c r="V620" s="165"/>
      <c r="W620" s="165">
        <v>13</v>
      </c>
      <c r="X620" s="165"/>
      <c r="Y620" s="165">
        <v>14</v>
      </c>
      <c r="Z620" s="165"/>
      <c r="AA620" s="165">
        <v>15</v>
      </c>
      <c r="AB620" s="165"/>
      <c r="AC620" s="51"/>
      <c r="AD620" s="57">
        <v>16</v>
      </c>
      <c r="AE620" s="58">
        <v>17</v>
      </c>
    </row>
    <row r="621" spans="1:31" ht="64.5" customHeight="1" x14ac:dyDescent="0.25">
      <c r="A621" s="178" t="s">
        <v>153</v>
      </c>
      <c r="B621" s="179"/>
      <c r="C621" s="180"/>
      <c r="D621" s="178" t="s">
        <v>31</v>
      </c>
      <c r="E621" s="180"/>
      <c r="F621" s="178" t="s">
        <v>31</v>
      </c>
      <c r="G621" s="180"/>
      <c r="H621" s="178" t="s">
        <v>79</v>
      </c>
      <c r="I621" s="180"/>
      <c r="J621" s="183" t="s">
        <v>32</v>
      </c>
      <c r="K621" s="183"/>
      <c r="L621" s="137"/>
      <c r="M621" s="184"/>
      <c r="N621" s="62" t="s">
        <v>170</v>
      </c>
      <c r="O621" s="62" t="s">
        <v>81</v>
      </c>
      <c r="P621" s="19">
        <v>539</v>
      </c>
      <c r="Q621" s="185">
        <v>1718</v>
      </c>
      <c r="R621" s="186"/>
      <c r="S621" s="185">
        <v>0</v>
      </c>
      <c r="T621" s="186"/>
      <c r="U621" s="185">
        <v>0</v>
      </c>
      <c r="V621" s="186"/>
      <c r="W621" s="187">
        <v>0</v>
      </c>
      <c r="X621" s="188"/>
      <c r="Y621" s="187">
        <v>0</v>
      </c>
      <c r="Z621" s="188"/>
      <c r="AA621" s="187">
        <v>0</v>
      </c>
      <c r="AB621" s="188"/>
      <c r="AC621" s="18"/>
      <c r="AD621" s="59">
        <v>15</v>
      </c>
      <c r="AE621" s="59">
        <f>ROUNDDOWN(((Q621*AD621)/100),0)</f>
        <v>257</v>
      </c>
    </row>
    <row r="622" spans="1:31" ht="15" customHeight="1" x14ac:dyDescent="0.25">
      <c r="A622" s="36"/>
      <c r="B622" s="36"/>
      <c r="C622" s="36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17"/>
      <c r="X622" s="17"/>
      <c r="Y622" s="17"/>
      <c r="Z622" s="17"/>
      <c r="AA622" s="17"/>
      <c r="AB622" s="17"/>
      <c r="AC622" s="18"/>
    </row>
    <row r="623" spans="1:31" ht="15" customHeight="1" x14ac:dyDescent="0.25">
      <c r="A623" s="228" t="s">
        <v>41</v>
      </c>
      <c r="B623" s="228"/>
      <c r="C623" s="228"/>
      <c r="D623" s="228"/>
      <c r="E623" s="228"/>
      <c r="F623" s="228"/>
      <c r="G623" s="228"/>
      <c r="H623" s="228"/>
      <c r="I623" s="228"/>
      <c r="J623" s="228"/>
      <c r="K623" s="228"/>
      <c r="L623" s="228"/>
      <c r="M623" s="228"/>
      <c r="N623" s="228"/>
      <c r="O623" s="228"/>
      <c r="P623" s="228"/>
      <c r="Q623" s="228"/>
      <c r="R623" s="228"/>
      <c r="S623" s="228"/>
      <c r="T623" s="228"/>
      <c r="U623" s="228"/>
      <c r="V623" s="228"/>
      <c r="W623" s="228"/>
      <c r="X623" s="228"/>
      <c r="Y623" s="228"/>
      <c r="Z623" s="228"/>
      <c r="AA623" s="228"/>
      <c r="AB623" s="228"/>
      <c r="AC623" s="18"/>
    </row>
    <row r="624" spans="1:31" s="25" customFormat="1" ht="15" customHeight="1" x14ac:dyDescent="0.25">
      <c r="A624" s="124" t="s">
        <v>42</v>
      </c>
      <c r="B624" s="124"/>
      <c r="C624" s="124"/>
      <c r="D624" s="124"/>
      <c r="E624" s="124"/>
      <c r="F624" s="124"/>
      <c r="G624" s="124"/>
      <c r="H624" s="124"/>
      <c r="I624" s="124"/>
      <c r="J624" s="124"/>
      <c r="K624" s="124"/>
      <c r="L624" s="124"/>
      <c r="M624" s="124"/>
      <c r="N624" s="124"/>
      <c r="O624" s="124"/>
      <c r="P624" s="124"/>
      <c r="Q624" s="124"/>
      <c r="R624" s="124"/>
      <c r="S624" s="124"/>
      <c r="T624" s="124"/>
      <c r="U624" s="124"/>
      <c r="V624" s="124"/>
      <c r="W624" s="124"/>
      <c r="X624" s="124"/>
      <c r="Y624" s="124"/>
      <c r="Z624" s="124"/>
      <c r="AA624" s="124"/>
      <c r="AB624" s="124"/>
      <c r="AC624" s="125"/>
      <c r="AD624" s="125"/>
      <c r="AE624" s="125"/>
    </row>
    <row r="625" spans="1:31" s="25" customFormat="1" ht="15" customHeight="1" x14ac:dyDescent="0.25">
      <c r="A625" s="124" t="s">
        <v>43</v>
      </c>
      <c r="B625" s="124"/>
      <c r="C625" s="124"/>
      <c r="D625" s="124"/>
      <c r="E625" s="126" t="s">
        <v>44</v>
      </c>
      <c r="F625" s="126"/>
      <c r="G625" s="126"/>
      <c r="H625" s="126"/>
      <c r="I625" s="126"/>
      <c r="J625" s="126"/>
      <c r="K625" s="126" t="s">
        <v>45</v>
      </c>
      <c r="L625" s="126"/>
      <c r="M625" s="126" t="s">
        <v>46</v>
      </c>
      <c r="N625" s="126"/>
      <c r="O625" s="126" t="s">
        <v>29</v>
      </c>
      <c r="P625" s="126"/>
      <c r="Q625" s="126"/>
      <c r="R625" s="126"/>
      <c r="S625" s="126"/>
      <c r="T625" s="126"/>
      <c r="U625" s="126"/>
      <c r="V625" s="126"/>
      <c r="W625" s="126"/>
      <c r="X625" s="126"/>
      <c r="Y625" s="126"/>
      <c r="Z625" s="126"/>
      <c r="AA625" s="126"/>
      <c r="AB625" s="126"/>
      <c r="AC625" s="125"/>
      <c r="AD625" s="125"/>
      <c r="AE625" s="125"/>
    </row>
    <row r="626" spans="1:31" s="38" customFormat="1" ht="15" customHeight="1" x14ac:dyDescent="0.25">
      <c r="A626" s="264" t="s">
        <v>47</v>
      </c>
      <c r="B626" s="264"/>
      <c r="C626" s="264"/>
      <c r="D626" s="264"/>
      <c r="E626" s="127">
        <v>2</v>
      </c>
      <c r="F626" s="127"/>
      <c r="G626" s="127"/>
      <c r="H626" s="127"/>
      <c r="I626" s="127"/>
      <c r="J626" s="127"/>
      <c r="K626" s="127">
        <v>3</v>
      </c>
      <c r="L626" s="127"/>
      <c r="M626" s="127">
        <v>4</v>
      </c>
      <c r="N626" s="127"/>
      <c r="O626" s="127">
        <v>5</v>
      </c>
      <c r="P626" s="127"/>
      <c r="Q626" s="127"/>
      <c r="R626" s="127"/>
      <c r="S626" s="127"/>
      <c r="T626" s="127"/>
      <c r="U626" s="127"/>
      <c r="V626" s="127"/>
      <c r="W626" s="127"/>
      <c r="X626" s="127"/>
      <c r="Y626" s="127"/>
      <c r="Z626" s="127"/>
      <c r="AA626" s="127"/>
      <c r="AB626" s="127"/>
      <c r="AC626" s="125"/>
      <c r="AD626" s="125"/>
      <c r="AE626" s="125"/>
    </row>
    <row r="627" spans="1:31" s="25" customFormat="1" ht="15" customHeight="1" x14ac:dyDescent="0.25">
      <c r="A627" s="124" t="s">
        <v>48</v>
      </c>
      <c r="B627" s="124"/>
      <c r="C627" s="124"/>
      <c r="D627" s="124"/>
      <c r="E627" s="126" t="s">
        <v>48</v>
      </c>
      <c r="F627" s="126"/>
      <c r="G627" s="126"/>
      <c r="H627" s="126"/>
      <c r="I627" s="126"/>
      <c r="J627" s="126"/>
      <c r="K627" s="126" t="s">
        <v>48</v>
      </c>
      <c r="L627" s="126"/>
      <c r="M627" s="126" t="s">
        <v>48</v>
      </c>
      <c r="N627" s="126"/>
      <c r="O627" s="126" t="s">
        <v>48</v>
      </c>
      <c r="P627" s="126"/>
      <c r="Q627" s="126"/>
      <c r="R627" s="126"/>
      <c r="S627" s="126"/>
      <c r="T627" s="126"/>
      <c r="U627" s="126"/>
      <c r="V627" s="126"/>
      <c r="W627" s="126"/>
      <c r="X627" s="126"/>
      <c r="Y627" s="126"/>
      <c r="Z627" s="126"/>
      <c r="AA627" s="126"/>
      <c r="AB627" s="126"/>
      <c r="AC627" s="125"/>
      <c r="AD627" s="125"/>
      <c r="AE627" s="125"/>
    </row>
    <row r="628" spans="1:31" s="38" customFormat="1" ht="12.75" customHeight="1" x14ac:dyDescent="0.25">
      <c r="A628" s="69"/>
      <c r="B628" s="69"/>
      <c r="C628" s="69"/>
      <c r="D628" s="72"/>
      <c r="E628" s="72"/>
      <c r="F628" s="72"/>
      <c r="G628" s="72"/>
      <c r="H628" s="72"/>
      <c r="I628" s="72"/>
      <c r="J628" s="72"/>
      <c r="K628" s="72"/>
      <c r="L628" s="72"/>
      <c r="M628" s="72"/>
      <c r="N628" s="72"/>
      <c r="O628" s="72"/>
      <c r="P628" s="72"/>
      <c r="Q628" s="72"/>
      <c r="R628" s="72"/>
      <c r="S628" s="72"/>
      <c r="T628" s="72"/>
      <c r="U628" s="16"/>
      <c r="V628" s="16"/>
      <c r="W628" s="17"/>
      <c r="X628" s="17"/>
      <c r="Y628" s="17"/>
      <c r="Z628" s="17"/>
      <c r="AA628" s="17"/>
      <c r="AB628" s="17"/>
      <c r="AC628" s="18"/>
    </row>
    <row r="629" spans="1:31" s="25" customFormat="1" ht="15" customHeight="1" x14ac:dyDescent="0.25">
      <c r="A629" s="228" t="s">
        <v>49</v>
      </c>
      <c r="B629" s="228"/>
      <c r="C629" s="228"/>
      <c r="D629" s="228"/>
      <c r="E629" s="228"/>
      <c r="F629" s="228"/>
      <c r="G629" s="228"/>
      <c r="H629" s="228"/>
      <c r="I629" s="228"/>
      <c r="J629" s="228"/>
      <c r="K629" s="228"/>
      <c r="L629" s="228"/>
      <c r="M629" s="228"/>
      <c r="N629" s="228"/>
      <c r="O629" s="228"/>
      <c r="P629" s="228"/>
      <c r="Q629" s="228"/>
      <c r="R629" s="228"/>
      <c r="S629" s="228"/>
      <c r="T629" s="228"/>
      <c r="U629" s="228"/>
      <c r="V629" s="228"/>
      <c r="W629" s="228"/>
      <c r="X629" s="228"/>
      <c r="Y629" s="228"/>
      <c r="Z629" s="228"/>
      <c r="AA629" s="228"/>
      <c r="AB629" s="228"/>
      <c r="AC629" s="18"/>
    </row>
    <row r="630" spans="1:31" s="25" customFormat="1" ht="12.75" customHeight="1" x14ac:dyDescent="0.25">
      <c r="A630" s="69"/>
      <c r="B630" s="69"/>
      <c r="C630" s="69"/>
      <c r="D630" s="69"/>
      <c r="E630" s="69"/>
      <c r="F630" s="69"/>
      <c r="G630" s="69"/>
      <c r="H630" s="69"/>
      <c r="I630" s="69"/>
      <c r="J630" s="69"/>
      <c r="K630" s="69"/>
      <c r="L630" s="69"/>
      <c r="M630" s="69"/>
      <c r="N630" s="69"/>
      <c r="O630" s="69"/>
      <c r="P630" s="69"/>
      <c r="Q630" s="69"/>
      <c r="R630" s="69"/>
      <c r="S630" s="69"/>
      <c r="T630" s="69"/>
      <c r="U630" s="69"/>
      <c r="V630" s="69"/>
      <c r="W630" s="69"/>
      <c r="X630" s="69"/>
      <c r="Y630" s="69"/>
      <c r="Z630" s="69"/>
      <c r="AA630" s="69"/>
      <c r="AB630" s="69"/>
      <c r="AC630" s="18"/>
    </row>
    <row r="631" spans="1:31" s="25" customFormat="1" ht="15" customHeight="1" x14ac:dyDescent="0.25">
      <c r="A631" s="228" t="s">
        <v>50</v>
      </c>
      <c r="B631" s="228"/>
      <c r="C631" s="228"/>
      <c r="D631" s="228"/>
      <c r="E631" s="228"/>
      <c r="F631" s="228"/>
      <c r="G631" s="228"/>
      <c r="H631" s="228"/>
      <c r="I631" s="228"/>
      <c r="J631" s="228"/>
      <c r="K631" s="228"/>
      <c r="L631" s="228"/>
      <c r="M631" s="228"/>
      <c r="N631" s="228"/>
      <c r="O631" s="228"/>
      <c r="P631" s="228"/>
      <c r="Q631" s="228"/>
      <c r="R631" s="228"/>
      <c r="S631" s="228"/>
      <c r="T631" s="228"/>
      <c r="U631" s="228"/>
      <c r="V631" s="228"/>
      <c r="W631" s="228"/>
      <c r="X631" s="228"/>
      <c r="Y631" s="228"/>
      <c r="Z631" s="228"/>
      <c r="AA631" s="228"/>
      <c r="AB631" s="228"/>
      <c r="AC631" s="18"/>
    </row>
    <row r="632" spans="1:31" s="25" customFormat="1" ht="15" customHeight="1" x14ac:dyDescent="0.25">
      <c r="A632" s="128" t="s">
        <v>52</v>
      </c>
      <c r="B632" s="128"/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  <c r="Z632" s="128"/>
      <c r="AA632" s="128"/>
      <c r="AB632" s="128"/>
      <c r="AC632" s="107"/>
      <c r="AD632" s="107"/>
      <c r="AE632" s="107"/>
    </row>
    <row r="633" spans="1:31" s="25" customFormat="1" ht="15" customHeight="1" x14ac:dyDescent="0.25">
      <c r="A633" s="129" t="s">
        <v>82</v>
      </c>
      <c r="B633" s="129"/>
      <c r="C633" s="129"/>
      <c r="D633" s="129"/>
      <c r="E633" s="129"/>
      <c r="F633" s="129"/>
      <c r="G633" s="129"/>
      <c r="H633" s="129"/>
      <c r="I633" s="129"/>
      <c r="J633" s="129"/>
      <c r="K633" s="129"/>
      <c r="L633" s="129"/>
      <c r="M633" s="129"/>
      <c r="N633" s="129"/>
      <c r="O633" s="129"/>
      <c r="P633" s="129"/>
      <c r="Q633" s="129"/>
      <c r="R633" s="129"/>
      <c r="S633" s="129"/>
      <c r="T633" s="129"/>
      <c r="U633" s="129"/>
      <c r="V633" s="129"/>
      <c r="W633" s="129"/>
      <c r="X633" s="129"/>
      <c r="Y633" s="129"/>
      <c r="Z633" s="129"/>
      <c r="AA633" s="129"/>
      <c r="AB633" s="129"/>
      <c r="AC633" s="130"/>
      <c r="AD633" s="130"/>
      <c r="AE633" s="130"/>
    </row>
    <row r="634" spans="1:31" s="66" customFormat="1" ht="15.75" customHeight="1" x14ac:dyDescent="0.25">
      <c r="A634" s="131" t="s">
        <v>157</v>
      </c>
      <c r="B634" s="131"/>
      <c r="C634" s="131"/>
      <c r="D634" s="131"/>
      <c r="E634" s="131"/>
      <c r="F634" s="131"/>
      <c r="G634" s="131"/>
      <c r="H634" s="131"/>
      <c r="I634" s="131"/>
      <c r="J634" s="131"/>
      <c r="K634" s="131"/>
      <c r="L634" s="131"/>
      <c r="M634" s="131"/>
      <c r="N634" s="131"/>
      <c r="O634" s="131"/>
      <c r="P634" s="131"/>
      <c r="Q634" s="131"/>
      <c r="R634" s="131"/>
      <c r="S634" s="131"/>
      <c r="T634" s="131"/>
      <c r="U634" s="131"/>
      <c r="V634" s="131"/>
      <c r="W634" s="131"/>
      <c r="X634" s="131"/>
      <c r="Y634" s="131"/>
      <c r="Z634" s="131"/>
      <c r="AA634" s="131"/>
      <c r="AB634" s="131"/>
      <c r="AC634" s="132"/>
      <c r="AD634" s="132"/>
      <c r="AE634" s="132"/>
    </row>
    <row r="635" spans="1:31" s="66" customFormat="1" ht="14.25" customHeight="1" x14ac:dyDescent="0.25">
      <c r="A635" s="69"/>
      <c r="B635" s="69"/>
      <c r="C635" s="69"/>
      <c r="D635" s="69"/>
      <c r="E635" s="69"/>
      <c r="F635" s="69"/>
      <c r="G635" s="69"/>
      <c r="H635" s="69"/>
      <c r="I635" s="69"/>
      <c r="J635" s="69"/>
      <c r="K635" s="69"/>
      <c r="L635" s="69"/>
      <c r="M635" s="69"/>
      <c r="N635" s="69"/>
      <c r="O635" s="69"/>
      <c r="P635" s="69"/>
      <c r="Q635" s="69"/>
      <c r="R635" s="69"/>
      <c r="S635" s="69"/>
      <c r="T635" s="69"/>
      <c r="U635" s="69"/>
      <c r="V635" s="69"/>
      <c r="W635" s="69"/>
      <c r="X635" s="69"/>
      <c r="Y635" s="69"/>
      <c r="Z635" s="69"/>
      <c r="AA635" s="69"/>
      <c r="AB635" s="69"/>
      <c r="AC635" s="22"/>
    </row>
    <row r="636" spans="1:31" s="73" customFormat="1" ht="15.75" customHeight="1" x14ac:dyDescent="0.25">
      <c r="A636" s="228" t="s">
        <v>54</v>
      </c>
      <c r="B636" s="228"/>
      <c r="C636" s="228"/>
      <c r="D636" s="228"/>
      <c r="E636" s="228"/>
      <c r="F636" s="228"/>
      <c r="G636" s="228"/>
      <c r="H636" s="228"/>
      <c r="I636" s="228"/>
      <c r="J636" s="228"/>
      <c r="K636" s="228"/>
      <c r="L636" s="228"/>
      <c r="M636" s="228"/>
      <c r="N636" s="228"/>
      <c r="O636" s="228"/>
      <c r="P636" s="228"/>
      <c r="Q636" s="228"/>
      <c r="R636" s="228"/>
      <c r="S636" s="228"/>
      <c r="T636" s="228"/>
      <c r="U636" s="228"/>
      <c r="V636" s="228"/>
      <c r="W636" s="228"/>
      <c r="X636" s="228"/>
      <c r="Y636" s="228"/>
      <c r="Z636" s="228"/>
      <c r="AA636" s="228"/>
      <c r="AB636" s="228"/>
      <c r="AC636" s="18"/>
    </row>
    <row r="637" spans="1:31" s="25" customFormat="1" ht="15" customHeight="1" x14ac:dyDescent="0.25">
      <c r="A637" s="169" t="s">
        <v>55</v>
      </c>
      <c r="B637" s="134"/>
      <c r="C637" s="134"/>
      <c r="D637" s="134"/>
      <c r="E637" s="134"/>
      <c r="F637" s="134"/>
      <c r="G637" s="134"/>
      <c r="H637" s="134"/>
      <c r="I637" s="133" t="s">
        <v>56</v>
      </c>
      <c r="J637" s="134"/>
      <c r="K637" s="134"/>
      <c r="L637" s="134"/>
      <c r="M637" s="134"/>
      <c r="N637" s="134"/>
      <c r="O637" s="134"/>
      <c r="P637" s="134"/>
      <c r="Q637" s="134"/>
      <c r="R637" s="134"/>
      <c r="S637" s="134"/>
      <c r="T637" s="135"/>
      <c r="U637" s="136"/>
      <c r="V637" s="126" t="s">
        <v>57</v>
      </c>
      <c r="W637" s="125"/>
      <c r="X637" s="125"/>
      <c r="Y637" s="125"/>
      <c r="Z637" s="125"/>
      <c r="AA637" s="125"/>
      <c r="AB637" s="125"/>
      <c r="AC637" s="125"/>
      <c r="AD637" s="125"/>
      <c r="AE637" s="125"/>
    </row>
    <row r="638" spans="1:31" s="25" customFormat="1" ht="32.25" customHeight="1" x14ac:dyDescent="0.25">
      <c r="A638" s="183" t="s">
        <v>58</v>
      </c>
      <c r="B638" s="207"/>
      <c r="C638" s="207"/>
      <c r="D638" s="207"/>
      <c r="E638" s="207"/>
      <c r="F638" s="207"/>
      <c r="G638" s="207"/>
      <c r="H638" s="207"/>
      <c r="I638" s="137" t="s">
        <v>59</v>
      </c>
      <c r="J638" s="138"/>
      <c r="K638" s="138"/>
      <c r="L638" s="138"/>
      <c r="M638" s="138"/>
      <c r="N638" s="138"/>
      <c r="O638" s="138"/>
      <c r="P638" s="138"/>
      <c r="Q638" s="138"/>
      <c r="R638" s="138"/>
      <c r="S638" s="138"/>
      <c r="T638" s="139"/>
      <c r="U638" s="140"/>
      <c r="V638" s="141" t="s">
        <v>60</v>
      </c>
      <c r="W638" s="125"/>
      <c r="X638" s="125"/>
      <c r="Y638" s="125"/>
      <c r="Z638" s="125"/>
      <c r="AA638" s="125"/>
      <c r="AB638" s="125"/>
      <c r="AC638" s="125"/>
      <c r="AD638" s="125"/>
      <c r="AE638" s="125"/>
    </row>
    <row r="639" spans="1:31" s="25" customFormat="1" ht="48.75" customHeight="1" x14ac:dyDescent="0.25">
      <c r="A639" s="183" t="s">
        <v>61</v>
      </c>
      <c r="B639" s="207"/>
      <c r="C639" s="207"/>
      <c r="D639" s="207"/>
      <c r="E639" s="207"/>
      <c r="F639" s="207"/>
      <c r="G639" s="207"/>
      <c r="H639" s="207"/>
      <c r="I639" s="142" t="s">
        <v>62</v>
      </c>
      <c r="J639" s="143"/>
      <c r="K639" s="143"/>
      <c r="L639" s="143"/>
      <c r="M639" s="143"/>
      <c r="N639" s="143"/>
      <c r="O639" s="143"/>
      <c r="P639" s="143"/>
      <c r="Q639" s="143"/>
      <c r="R639" s="143"/>
      <c r="S639" s="143"/>
      <c r="T639" s="144"/>
      <c r="U639" s="145"/>
      <c r="V639" s="141" t="s">
        <v>63</v>
      </c>
      <c r="W639" s="125"/>
      <c r="X639" s="125"/>
      <c r="Y639" s="125"/>
      <c r="Z639" s="125"/>
      <c r="AA639" s="125"/>
      <c r="AB639" s="125"/>
      <c r="AC639" s="125"/>
      <c r="AD639" s="125"/>
      <c r="AE639" s="125"/>
    </row>
    <row r="640" spans="1:31" s="25" customFormat="1" ht="15" customHeight="1" x14ac:dyDescent="0.25">
      <c r="A640" s="183" t="s">
        <v>64</v>
      </c>
      <c r="B640" s="207"/>
      <c r="C640" s="207"/>
      <c r="D640" s="207"/>
      <c r="E640" s="207"/>
      <c r="F640" s="207"/>
      <c r="G640" s="207"/>
      <c r="H640" s="207"/>
      <c r="I640" s="146"/>
      <c r="J640" s="147"/>
      <c r="K640" s="147"/>
      <c r="L640" s="147"/>
      <c r="M640" s="147"/>
      <c r="N640" s="147"/>
      <c r="O640" s="147"/>
      <c r="P640" s="147"/>
      <c r="Q640" s="147"/>
      <c r="R640" s="147"/>
      <c r="S640" s="147"/>
      <c r="T640" s="148"/>
      <c r="U640" s="149"/>
      <c r="V640" s="125"/>
      <c r="W640" s="125"/>
      <c r="X640" s="125"/>
      <c r="Y640" s="125"/>
      <c r="Z640" s="125"/>
      <c r="AA640" s="125"/>
      <c r="AB640" s="125"/>
      <c r="AC640" s="125"/>
      <c r="AD640" s="125"/>
      <c r="AE640" s="125"/>
    </row>
    <row r="641" spans="1:31" s="25" customFormat="1" ht="17.25" customHeight="1" x14ac:dyDescent="0.25">
      <c r="A641" s="207"/>
      <c r="B641" s="207"/>
      <c r="C641" s="207"/>
      <c r="D641" s="207"/>
      <c r="E641" s="207"/>
      <c r="F641" s="207"/>
      <c r="G641" s="207"/>
      <c r="H641" s="207"/>
      <c r="I641" s="150"/>
      <c r="J641" s="151"/>
      <c r="K641" s="151"/>
      <c r="L641" s="151"/>
      <c r="M641" s="151"/>
      <c r="N641" s="151"/>
      <c r="O641" s="151"/>
      <c r="P641" s="151"/>
      <c r="Q641" s="151"/>
      <c r="R641" s="151"/>
      <c r="S641" s="151"/>
      <c r="T641" s="152"/>
      <c r="U641" s="153"/>
      <c r="V641" s="125"/>
      <c r="W641" s="125"/>
      <c r="X641" s="125"/>
      <c r="Y641" s="125"/>
      <c r="Z641" s="125"/>
      <c r="AA641" s="125"/>
      <c r="AB641" s="125"/>
      <c r="AC641" s="125"/>
      <c r="AD641" s="125"/>
      <c r="AE641" s="125"/>
    </row>
    <row r="642" spans="1:31" ht="15" customHeight="1" thickBot="1" x14ac:dyDescent="0.3">
      <c r="A642" s="214" t="s">
        <v>123</v>
      </c>
      <c r="B642" s="214"/>
      <c r="C642" s="214"/>
      <c r="D642" s="214"/>
      <c r="E642" s="214"/>
      <c r="F642" s="214"/>
      <c r="G642" s="214"/>
      <c r="H642" s="214"/>
      <c r="I642" s="214"/>
      <c r="J642" s="214"/>
      <c r="K642" s="214"/>
      <c r="L642" s="214"/>
      <c r="M642" s="214"/>
      <c r="N642" s="214"/>
      <c r="O642" s="214"/>
      <c r="P642" s="214"/>
      <c r="Q642" s="214"/>
      <c r="R642" s="214"/>
      <c r="S642" s="214"/>
      <c r="T642" s="214"/>
      <c r="U642" s="214"/>
      <c r="V642" s="214"/>
      <c r="W642" s="214"/>
      <c r="X642" s="214"/>
      <c r="Y642" s="214"/>
      <c r="Z642" s="214"/>
      <c r="AA642" s="214"/>
      <c r="AB642" s="214"/>
      <c r="AC642" s="214"/>
    </row>
    <row r="643" spans="1:31" ht="15" customHeight="1" x14ac:dyDescent="0.25">
      <c r="A643" s="216" t="s">
        <v>13</v>
      </c>
      <c r="B643" s="216"/>
      <c r="C643" s="216"/>
      <c r="D643" s="216"/>
      <c r="E643" s="216"/>
      <c r="F643" s="216"/>
      <c r="G643" s="216"/>
      <c r="H643" s="216"/>
      <c r="I643" s="216"/>
      <c r="J643" s="217" t="s">
        <v>73</v>
      </c>
      <c r="K643" s="217"/>
      <c r="L643" s="217"/>
      <c r="M643" s="217"/>
      <c r="N643" s="217"/>
      <c r="O643" s="217"/>
      <c r="P643" s="217"/>
      <c r="Q643" s="217"/>
      <c r="R643" s="217"/>
      <c r="S643" s="217"/>
      <c r="T643" s="217"/>
      <c r="U643" s="217"/>
      <c r="V643" s="217"/>
      <c r="W643" s="220" t="s">
        <v>162</v>
      </c>
      <c r="X643" s="220"/>
      <c r="Y643" s="221"/>
      <c r="Z643" s="222" t="s">
        <v>148</v>
      </c>
      <c r="AA643" s="223"/>
      <c r="AB643" s="224"/>
      <c r="AC643" s="28"/>
    </row>
    <row r="644" spans="1:31" ht="9.75" customHeight="1" thickBot="1" x14ac:dyDescent="0.3">
      <c r="A644" s="216"/>
      <c r="B644" s="216"/>
      <c r="C644" s="216"/>
      <c r="D644" s="216"/>
      <c r="E644" s="216"/>
      <c r="F644" s="216"/>
      <c r="G644" s="216"/>
      <c r="H644" s="216"/>
      <c r="I644" s="216"/>
      <c r="J644" s="292"/>
      <c r="K644" s="292"/>
      <c r="L644" s="292"/>
      <c r="M644" s="292"/>
      <c r="N644" s="292"/>
      <c r="O644" s="292"/>
      <c r="P644" s="292"/>
      <c r="Q644" s="292"/>
      <c r="R644" s="292"/>
      <c r="S644" s="292"/>
      <c r="T644" s="292"/>
      <c r="U644" s="292"/>
      <c r="V644" s="292"/>
      <c r="W644" s="220"/>
      <c r="X644" s="220"/>
      <c r="Y644" s="221"/>
      <c r="Z644" s="225"/>
      <c r="AA644" s="226"/>
      <c r="AB644" s="227"/>
      <c r="AC644" s="28"/>
    </row>
    <row r="645" spans="1:31" ht="21" customHeight="1" x14ac:dyDescent="0.25">
      <c r="A645" s="48" t="s">
        <v>15</v>
      </c>
      <c r="B645" s="48"/>
      <c r="C645" s="48"/>
      <c r="D645" s="48"/>
      <c r="E645" s="28"/>
      <c r="F645" s="28"/>
      <c r="G645" s="28"/>
      <c r="H645" s="28"/>
      <c r="I645" s="28"/>
      <c r="J645" s="212" t="s">
        <v>16</v>
      </c>
      <c r="K645" s="212"/>
      <c r="L645" s="212"/>
      <c r="M645" s="212"/>
      <c r="N645" s="212"/>
      <c r="O645" s="212"/>
      <c r="P645" s="212"/>
      <c r="Q645" s="212"/>
      <c r="R645" s="212"/>
      <c r="S645" s="212"/>
      <c r="T645" s="212"/>
      <c r="U645" s="212"/>
      <c r="V645" s="212"/>
      <c r="W645" s="28"/>
      <c r="X645" s="28"/>
      <c r="Y645" s="28"/>
      <c r="Z645" s="28"/>
      <c r="AA645" s="28"/>
      <c r="AB645" s="28"/>
      <c r="AC645" s="28"/>
    </row>
    <row r="646" spans="1:31" ht="15" customHeight="1" x14ac:dyDescent="0.25">
      <c r="A646" s="28"/>
      <c r="B646" s="28"/>
      <c r="C646" s="28"/>
      <c r="D646" s="28"/>
      <c r="E646" s="28"/>
      <c r="F646" s="28"/>
      <c r="G646" s="28"/>
      <c r="H646" s="28"/>
      <c r="I646" s="28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28"/>
      <c r="X646" s="28"/>
      <c r="Y646" s="28"/>
      <c r="Z646" s="28"/>
      <c r="AA646" s="28"/>
      <c r="AB646" s="28"/>
      <c r="AC646" s="28"/>
    </row>
    <row r="647" spans="1:31" ht="19.5" customHeight="1" x14ac:dyDescent="0.25">
      <c r="A647" s="213" t="s">
        <v>17</v>
      </c>
      <c r="B647" s="213"/>
      <c r="C647" s="213"/>
      <c r="D647" s="213"/>
      <c r="E647" s="213"/>
      <c r="F647" s="213"/>
      <c r="G647" s="213"/>
      <c r="H647" s="213"/>
      <c r="I647" s="213"/>
      <c r="J647" s="213"/>
      <c r="K647" s="213"/>
      <c r="L647" s="213"/>
      <c r="M647" s="213"/>
      <c r="N647" s="213"/>
      <c r="O647" s="213"/>
      <c r="P647" s="213"/>
      <c r="Q647" s="213"/>
      <c r="R647" s="213"/>
      <c r="S647" s="213"/>
      <c r="T647" s="213"/>
      <c r="U647" s="213"/>
      <c r="V647" s="213"/>
      <c r="W647" s="213"/>
      <c r="X647" s="213"/>
      <c r="Y647" s="213"/>
      <c r="Z647" s="213"/>
      <c r="AA647" s="213"/>
      <c r="AB647" s="213"/>
      <c r="AC647" s="28"/>
    </row>
    <row r="648" spans="1:31" ht="21" customHeight="1" x14ac:dyDescent="0.25">
      <c r="A648" s="190" t="s">
        <v>133</v>
      </c>
      <c r="B648" s="190"/>
      <c r="C648" s="190"/>
      <c r="D648" s="190"/>
      <c r="E648" s="190"/>
      <c r="F648" s="190"/>
      <c r="G648" s="190"/>
      <c r="H648" s="190"/>
      <c r="I648" s="190"/>
      <c r="J648" s="190"/>
      <c r="K648" s="190"/>
      <c r="L648" s="190"/>
      <c r="M648" s="190"/>
      <c r="N648" s="190"/>
      <c r="O648" s="190"/>
      <c r="P648" s="190"/>
      <c r="Q648" s="190"/>
      <c r="R648" s="190"/>
      <c r="S648" s="190"/>
      <c r="T648" s="190"/>
      <c r="U648" s="190"/>
      <c r="V648" s="190"/>
      <c r="W648" s="190"/>
      <c r="X648" s="190"/>
      <c r="Y648" s="190"/>
      <c r="Z648" s="190"/>
      <c r="AA648" s="190"/>
      <c r="AB648" s="190"/>
      <c r="AC648" s="28"/>
    </row>
    <row r="649" spans="1:31" ht="15" customHeight="1" x14ac:dyDescent="0.25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28"/>
      <c r="V649" s="28"/>
      <c r="W649" s="28"/>
      <c r="X649" s="28"/>
      <c r="Y649" s="28"/>
      <c r="Z649" s="28"/>
      <c r="AA649" s="28"/>
      <c r="AB649" s="28"/>
      <c r="AC649" s="28"/>
    </row>
    <row r="650" spans="1:31" s="25" customFormat="1" ht="55.5" customHeight="1" x14ac:dyDescent="0.25">
      <c r="A650" s="176" t="s">
        <v>18</v>
      </c>
      <c r="B650" s="172"/>
      <c r="C650" s="173"/>
      <c r="D650" s="154" t="s">
        <v>19</v>
      </c>
      <c r="E650" s="194"/>
      <c r="F650" s="194"/>
      <c r="G650" s="194"/>
      <c r="H650" s="194"/>
      <c r="I650" s="155"/>
      <c r="J650" s="154" t="s">
        <v>20</v>
      </c>
      <c r="K650" s="194"/>
      <c r="L650" s="194"/>
      <c r="M650" s="155"/>
      <c r="N650" s="171" t="s">
        <v>21</v>
      </c>
      <c r="O650" s="197"/>
      <c r="P650" s="197"/>
      <c r="Q650" s="197"/>
      <c r="R650" s="197"/>
      <c r="S650" s="197"/>
      <c r="T650" s="197"/>
      <c r="U650" s="171" t="s">
        <v>22</v>
      </c>
      <c r="V650" s="197"/>
      <c r="W650" s="197"/>
      <c r="X650" s="197"/>
      <c r="Y650" s="197"/>
      <c r="Z650" s="197"/>
      <c r="AA650" s="198" t="s">
        <v>163</v>
      </c>
      <c r="AB650" s="199"/>
      <c r="AC650" s="199"/>
      <c r="AD650" s="199"/>
      <c r="AE650" s="199"/>
    </row>
    <row r="651" spans="1:31" s="25" customFormat="1" ht="45" customHeight="1" x14ac:dyDescent="0.25">
      <c r="A651" s="191"/>
      <c r="B651" s="192"/>
      <c r="C651" s="193"/>
      <c r="D651" s="176" t="s">
        <v>24</v>
      </c>
      <c r="E651" s="173"/>
      <c r="F651" s="176" t="s">
        <v>23</v>
      </c>
      <c r="G651" s="173"/>
      <c r="H651" s="176" t="s">
        <v>74</v>
      </c>
      <c r="I651" s="173"/>
      <c r="J651" s="171" t="s">
        <v>26</v>
      </c>
      <c r="K651" s="171"/>
      <c r="L651" s="176"/>
      <c r="M651" s="173"/>
      <c r="N651" s="176" t="s">
        <v>27</v>
      </c>
      <c r="O651" s="200"/>
      <c r="P651" s="200"/>
      <c r="Q651" s="201"/>
      <c r="R651" s="171" t="s">
        <v>28</v>
      </c>
      <c r="S651" s="197"/>
      <c r="T651" s="197"/>
      <c r="U651" s="171" t="s">
        <v>125</v>
      </c>
      <c r="V651" s="171"/>
      <c r="W651" s="171" t="s">
        <v>164</v>
      </c>
      <c r="X651" s="197"/>
      <c r="Y651" s="171" t="s">
        <v>127</v>
      </c>
      <c r="Z651" s="171"/>
      <c r="AA651" s="205" t="s">
        <v>159</v>
      </c>
      <c r="AB651" s="197"/>
      <c r="AC651" s="75"/>
      <c r="AD651" s="205" t="s">
        <v>160</v>
      </c>
      <c r="AE651" s="197"/>
    </row>
    <row r="652" spans="1:31" s="25" customFormat="1" ht="47.25" customHeight="1" x14ac:dyDescent="0.25">
      <c r="A652" s="177"/>
      <c r="B652" s="174"/>
      <c r="C652" s="175"/>
      <c r="D652" s="177"/>
      <c r="E652" s="175"/>
      <c r="F652" s="177"/>
      <c r="G652" s="175"/>
      <c r="H652" s="177"/>
      <c r="I652" s="175"/>
      <c r="J652" s="171"/>
      <c r="K652" s="171"/>
      <c r="L652" s="177"/>
      <c r="M652" s="175"/>
      <c r="N652" s="202"/>
      <c r="O652" s="203"/>
      <c r="P652" s="203"/>
      <c r="Q652" s="204"/>
      <c r="R652" s="171" t="s">
        <v>29</v>
      </c>
      <c r="S652" s="197"/>
      <c r="T652" s="76" t="s">
        <v>30</v>
      </c>
      <c r="U652" s="171"/>
      <c r="V652" s="171"/>
      <c r="W652" s="197"/>
      <c r="X652" s="197"/>
      <c r="Y652" s="171"/>
      <c r="Z652" s="171"/>
      <c r="AA652" s="205"/>
      <c r="AB652" s="197"/>
      <c r="AC652" s="75"/>
      <c r="AD652" s="197"/>
      <c r="AE652" s="197"/>
    </row>
    <row r="653" spans="1:31" s="34" customFormat="1" ht="13.5" customHeight="1" x14ac:dyDescent="0.2">
      <c r="A653" s="162">
        <v>1</v>
      </c>
      <c r="B653" s="163"/>
      <c r="C653" s="164"/>
      <c r="D653" s="162">
        <v>2</v>
      </c>
      <c r="E653" s="164"/>
      <c r="F653" s="162">
        <v>3</v>
      </c>
      <c r="G653" s="164"/>
      <c r="H653" s="162">
        <v>4</v>
      </c>
      <c r="I653" s="164"/>
      <c r="J653" s="162">
        <v>5</v>
      </c>
      <c r="K653" s="164"/>
      <c r="L653" s="162">
        <v>6</v>
      </c>
      <c r="M653" s="164"/>
      <c r="N653" s="165">
        <v>7</v>
      </c>
      <c r="O653" s="189"/>
      <c r="P653" s="189"/>
      <c r="Q653" s="189"/>
      <c r="R653" s="165">
        <v>8</v>
      </c>
      <c r="S653" s="189"/>
      <c r="T653" s="64">
        <v>9</v>
      </c>
      <c r="U653" s="165">
        <v>10</v>
      </c>
      <c r="V653" s="189"/>
      <c r="W653" s="165">
        <v>11</v>
      </c>
      <c r="X653" s="165"/>
      <c r="Y653" s="165">
        <v>12</v>
      </c>
      <c r="Z653" s="165"/>
      <c r="AA653" s="116">
        <v>13</v>
      </c>
      <c r="AB653" s="117"/>
      <c r="AC653" s="64"/>
      <c r="AD653" s="116">
        <v>14</v>
      </c>
      <c r="AE653" s="117"/>
    </row>
    <row r="654" spans="1:31" s="65" customFormat="1" ht="16.5" customHeight="1" x14ac:dyDescent="0.25">
      <c r="A654" s="166"/>
      <c r="B654" s="167"/>
      <c r="C654" s="168"/>
      <c r="D654" s="166"/>
      <c r="E654" s="168"/>
      <c r="F654" s="166"/>
      <c r="G654" s="168"/>
      <c r="H654" s="166"/>
      <c r="I654" s="168"/>
      <c r="J654" s="166"/>
      <c r="K654" s="168"/>
      <c r="L654" s="166"/>
      <c r="M654" s="168"/>
      <c r="N654" s="118"/>
      <c r="O654" s="119"/>
      <c r="P654" s="119"/>
      <c r="Q654" s="119"/>
      <c r="R654" s="118"/>
      <c r="S654" s="119"/>
      <c r="T654" s="77"/>
      <c r="U654" s="120"/>
      <c r="V654" s="121"/>
      <c r="W654" s="170"/>
      <c r="X654" s="170"/>
      <c r="Y654" s="170"/>
      <c r="Z654" s="170"/>
      <c r="AA654" s="122"/>
      <c r="AB654" s="123"/>
      <c r="AC654" s="78"/>
      <c r="AD654" s="122"/>
      <c r="AE654" s="123"/>
    </row>
    <row r="655" spans="1:31" ht="15" customHeight="1" x14ac:dyDescent="0.25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  <c r="AA655" s="42"/>
      <c r="AB655" s="42"/>
      <c r="AC655" s="22"/>
    </row>
    <row r="656" spans="1:31" ht="15" customHeight="1" x14ac:dyDescent="0.25">
      <c r="A656" s="190" t="s">
        <v>35</v>
      </c>
      <c r="B656" s="190"/>
      <c r="C656" s="190"/>
      <c r="D656" s="190"/>
      <c r="E656" s="190"/>
      <c r="F656" s="190"/>
      <c r="G656" s="190"/>
      <c r="H656" s="190"/>
      <c r="I656" s="190"/>
      <c r="J656" s="190"/>
      <c r="K656" s="190"/>
      <c r="L656" s="190"/>
      <c r="M656" s="190"/>
      <c r="N656" s="190"/>
      <c r="O656" s="190"/>
      <c r="P656" s="190"/>
      <c r="Q656" s="190"/>
      <c r="R656" s="190"/>
      <c r="S656" s="190"/>
      <c r="T656" s="190"/>
      <c r="U656" s="190"/>
      <c r="V656" s="190"/>
      <c r="W656" s="190"/>
      <c r="X656" s="190"/>
      <c r="Y656" s="190"/>
      <c r="Z656" s="190"/>
      <c r="AA656" s="190"/>
      <c r="AB656" s="190"/>
      <c r="AC656" s="28"/>
    </row>
    <row r="657" spans="1:31" ht="15" customHeight="1" x14ac:dyDescent="0.25">
      <c r="A657" s="42"/>
      <c r="B657" s="42"/>
      <c r="C657" s="42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16"/>
      <c r="V657" s="16"/>
      <c r="W657" s="17"/>
      <c r="X657" s="17"/>
      <c r="Y657" s="17"/>
      <c r="Z657" s="17"/>
      <c r="AA657" s="17"/>
      <c r="AB657" s="17"/>
      <c r="AC657" s="18"/>
    </row>
    <row r="658" spans="1:31" ht="92.25" customHeight="1" x14ac:dyDescent="0.25">
      <c r="A658" s="176" t="s">
        <v>18</v>
      </c>
      <c r="B658" s="172"/>
      <c r="C658" s="173"/>
      <c r="D658" s="154" t="s">
        <v>19</v>
      </c>
      <c r="E658" s="194"/>
      <c r="F658" s="194"/>
      <c r="G658" s="194"/>
      <c r="H658" s="194"/>
      <c r="I658" s="155"/>
      <c r="J658" s="154" t="s">
        <v>20</v>
      </c>
      <c r="K658" s="194"/>
      <c r="L658" s="194"/>
      <c r="M658" s="155"/>
      <c r="N658" s="154" t="s">
        <v>36</v>
      </c>
      <c r="O658" s="194"/>
      <c r="P658" s="155"/>
      <c r="Q658" s="154" t="s">
        <v>37</v>
      </c>
      <c r="R658" s="194"/>
      <c r="S658" s="194"/>
      <c r="T658" s="194"/>
      <c r="U658" s="194"/>
      <c r="V658" s="155"/>
      <c r="W658" s="154" t="s">
        <v>38</v>
      </c>
      <c r="X658" s="194"/>
      <c r="Y658" s="194"/>
      <c r="Z658" s="194"/>
      <c r="AA658" s="194"/>
      <c r="AB658" s="155"/>
      <c r="AC658" s="79"/>
      <c r="AD658" s="154" t="s">
        <v>158</v>
      </c>
      <c r="AE658" s="155"/>
    </row>
    <row r="659" spans="1:31" ht="39" customHeight="1" x14ac:dyDescent="0.25">
      <c r="A659" s="191"/>
      <c r="B659" s="192"/>
      <c r="C659" s="193"/>
      <c r="D659" s="176" t="s">
        <v>24</v>
      </c>
      <c r="E659" s="173"/>
      <c r="F659" s="176" t="s">
        <v>23</v>
      </c>
      <c r="G659" s="173"/>
      <c r="H659" s="176" t="s">
        <v>74</v>
      </c>
      <c r="I659" s="173"/>
      <c r="J659" s="176" t="s">
        <v>26</v>
      </c>
      <c r="K659" s="173"/>
      <c r="L659" s="176"/>
      <c r="M659" s="173"/>
      <c r="N659" s="156" t="s">
        <v>27</v>
      </c>
      <c r="O659" s="154" t="s">
        <v>28</v>
      </c>
      <c r="P659" s="155"/>
      <c r="Q659" s="172" t="s">
        <v>125</v>
      </c>
      <c r="R659" s="173"/>
      <c r="S659" s="176" t="s">
        <v>126</v>
      </c>
      <c r="T659" s="173"/>
      <c r="U659" s="176" t="s">
        <v>127</v>
      </c>
      <c r="V659" s="173"/>
      <c r="W659" s="172" t="s">
        <v>125</v>
      </c>
      <c r="X659" s="173"/>
      <c r="Y659" s="176" t="s">
        <v>126</v>
      </c>
      <c r="Z659" s="173"/>
      <c r="AA659" s="176" t="s">
        <v>127</v>
      </c>
      <c r="AB659" s="173"/>
      <c r="AC659" s="79"/>
      <c r="AD659" s="156" t="s">
        <v>159</v>
      </c>
      <c r="AE659" s="156" t="s">
        <v>160</v>
      </c>
    </row>
    <row r="660" spans="1:31" ht="56.25" customHeight="1" x14ac:dyDescent="0.25">
      <c r="A660" s="177"/>
      <c r="B660" s="174"/>
      <c r="C660" s="175"/>
      <c r="D660" s="177"/>
      <c r="E660" s="175"/>
      <c r="F660" s="177"/>
      <c r="G660" s="175"/>
      <c r="H660" s="177"/>
      <c r="I660" s="175"/>
      <c r="J660" s="177"/>
      <c r="K660" s="175"/>
      <c r="L660" s="177"/>
      <c r="M660" s="175"/>
      <c r="N660" s="157"/>
      <c r="O660" s="76" t="s">
        <v>29</v>
      </c>
      <c r="P660" s="76" t="s">
        <v>30</v>
      </c>
      <c r="Q660" s="174"/>
      <c r="R660" s="175"/>
      <c r="S660" s="177"/>
      <c r="T660" s="175"/>
      <c r="U660" s="177"/>
      <c r="V660" s="175"/>
      <c r="W660" s="174"/>
      <c r="X660" s="175"/>
      <c r="Y660" s="177"/>
      <c r="Z660" s="175"/>
      <c r="AA660" s="177"/>
      <c r="AB660" s="175"/>
      <c r="AC660" s="79"/>
      <c r="AD660" s="157"/>
      <c r="AE660" s="157"/>
    </row>
    <row r="661" spans="1:31" ht="15" customHeight="1" x14ac:dyDescent="0.25">
      <c r="A661" s="162">
        <v>1</v>
      </c>
      <c r="B661" s="163"/>
      <c r="C661" s="164"/>
      <c r="D661" s="162">
        <v>2</v>
      </c>
      <c r="E661" s="164"/>
      <c r="F661" s="162">
        <v>3</v>
      </c>
      <c r="G661" s="164"/>
      <c r="H661" s="162">
        <v>4</v>
      </c>
      <c r="I661" s="164"/>
      <c r="J661" s="162">
        <v>5</v>
      </c>
      <c r="K661" s="164"/>
      <c r="L661" s="162">
        <v>6</v>
      </c>
      <c r="M661" s="164"/>
      <c r="N661" s="60">
        <v>7</v>
      </c>
      <c r="O661" s="60">
        <v>8</v>
      </c>
      <c r="P661" s="60">
        <v>9</v>
      </c>
      <c r="Q661" s="162">
        <v>10</v>
      </c>
      <c r="R661" s="164"/>
      <c r="S661" s="162">
        <v>11</v>
      </c>
      <c r="T661" s="164"/>
      <c r="U661" s="162">
        <v>12</v>
      </c>
      <c r="V661" s="164"/>
      <c r="W661" s="162">
        <v>13</v>
      </c>
      <c r="X661" s="164"/>
      <c r="Y661" s="162">
        <v>14</v>
      </c>
      <c r="Z661" s="164"/>
      <c r="AA661" s="162">
        <v>15</v>
      </c>
      <c r="AB661" s="164"/>
      <c r="AC661" s="63"/>
      <c r="AD661" s="61">
        <v>16</v>
      </c>
      <c r="AE661" s="60">
        <v>17</v>
      </c>
    </row>
    <row r="662" spans="1:31" ht="63" customHeight="1" x14ac:dyDescent="0.25">
      <c r="A662" s="178" t="s">
        <v>154</v>
      </c>
      <c r="B662" s="179"/>
      <c r="C662" s="180"/>
      <c r="D662" s="178" t="s">
        <v>31</v>
      </c>
      <c r="E662" s="180"/>
      <c r="F662" s="178" t="s">
        <v>31</v>
      </c>
      <c r="G662" s="180"/>
      <c r="H662" s="178" t="s">
        <v>80</v>
      </c>
      <c r="I662" s="180"/>
      <c r="J662" s="178" t="s">
        <v>32</v>
      </c>
      <c r="K662" s="180"/>
      <c r="L662" s="137"/>
      <c r="M662" s="184"/>
      <c r="N662" s="62" t="s">
        <v>170</v>
      </c>
      <c r="O662" s="62" t="s">
        <v>81</v>
      </c>
      <c r="P662" s="19">
        <v>539</v>
      </c>
      <c r="Q662" s="185">
        <v>457</v>
      </c>
      <c r="R662" s="186"/>
      <c r="S662" s="185">
        <v>0</v>
      </c>
      <c r="T662" s="186"/>
      <c r="U662" s="185">
        <v>0</v>
      </c>
      <c r="V662" s="186"/>
      <c r="W662" s="187">
        <v>0</v>
      </c>
      <c r="X662" s="188"/>
      <c r="Y662" s="187">
        <v>0</v>
      </c>
      <c r="Z662" s="188"/>
      <c r="AA662" s="187">
        <v>0</v>
      </c>
      <c r="AB662" s="188"/>
      <c r="AC662" s="18"/>
      <c r="AD662" s="59">
        <v>15</v>
      </c>
      <c r="AE662" s="59">
        <f>ROUNDDOWN(((Q662*AD662)/100),0)</f>
        <v>68</v>
      </c>
    </row>
    <row r="663" spans="1:31" ht="15" customHeight="1" x14ac:dyDescent="0.25">
      <c r="A663" s="36"/>
      <c r="B663" s="36"/>
      <c r="C663" s="36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17"/>
      <c r="X663" s="17"/>
      <c r="Y663" s="17"/>
      <c r="Z663" s="17"/>
      <c r="AA663" s="17"/>
      <c r="AB663" s="17"/>
      <c r="AC663" s="18"/>
    </row>
    <row r="664" spans="1:31" ht="15" customHeight="1" x14ac:dyDescent="0.25">
      <c r="A664" s="228" t="s">
        <v>41</v>
      </c>
      <c r="B664" s="228"/>
      <c r="C664" s="228"/>
      <c r="D664" s="228"/>
      <c r="E664" s="228"/>
      <c r="F664" s="228"/>
      <c r="G664" s="228"/>
      <c r="H664" s="228"/>
      <c r="I664" s="228"/>
      <c r="J664" s="228"/>
      <c r="K664" s="228"/>
      <c r="L664" s="228"/>
      <c r="M664" s="228"/>
      <c r="N664" s="228"/>
      <c r="O664" s="228"/>
      <c r="P664" s="228"/>
      <c r="Q664" s="228"/>
      <c r="R664" s="228"/>
      <c r="S664" s="228"/>
      <c r="T664" s="228"/>
      <c r="U664" s="228"/>
      <c r="V664" s="228"/>
      <c r="W664" s="228"/>
      <c r="X664" s="228"/>
      <c r="Y664" s="228"/>
      <c r="Z664" s="228"/>
      <c r="AA664" s="228"/>
      <c r="AB664" s="228"/>
      <c r="AC664" s="18"/>
    </row>
    <row r="665" spans="1:31" ht="15" customHeight="1" x14ac:dyDescent="0.25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18"/>
    </row>
    <row r="666" spans="1:31" s="25" customFormat="1" ht="15" customHeight="1" x14ac:dyDescent="0.25">
      <c r="A666" s="124" t="s">
        <v>42</v>
      </c>
      <c r="B666" s="124"/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  <c r="Z666" s="124"/>
      <c r="AA666" s="124"/>
      <c r="AB666" s="124"/>
      <c r="AC666" s="125"/>
      <c r="AD666" s="125"/>
      <c r="AE666" s="125"/>
    </row>
    <row r="667" spans="1:31" s="25" customFormat="1" ht="15" customHeight="1" x14ac:dyDescent="0.25">
      <c r="A667" s="124" t="s">
        <v>43</v>
      </c>
      <c r="B667" s="124"/>
      <c r="C667" s="124"/>
      <c r="D667" s="124"/>
      <c r="E667" s="126" t="s">
        <v>44</v>
      </c>
      <c r="F667" s="126"/>
      <c r="G667" s="126"/>
      <c r="H667" s="126"/>
      <c r="I667" s="126"/>
      <c r="J667" s="126"/>
      <c r="K667" s="126" t="s">
        <v>45</v>
      </c>
      <c r="L667" s="126"/>
      <c r="M667" s="126" t="s">
        <v>46</v>
      </c>
      <c r="N667" s="126"/>
      <c r="O667" s="126" t="s">
        <v>29</v>
      </c>
      <c r="P667" s="126"/>
      <c r="Q667" s="126"/>
      <c r="R667" s="126"/>
      <c r="S667" s="126"/>
      <c r="T667" s="126"/>
      <c r="U667" s="126"/>
      <c r="V667" s="126"/>
      <c r="W667" s="126"/>
      <c r="X667" s="126"/>
      <c r="Y667" s="126"/>
      <c r="Z667" s="126"/>
      <c r="AA667" s="126"/>
      <c r="AB667" s="126"/>
      <c r="AC667" s="125"/>
      <c r="AD667" s="125"/>
      <c r="AE667" s="125"/>
    </row>
    <row r="668" spans="1:31" s="38" customFormat="1" ht="15" customHeight="1" x14ac:dyDescent="0.25">
      <c r="A668" s="264" t="s">
        <v>47</v>
      </c>
      <c r="B668" s="264"/>
      <c r="C668" s="264"/>
      <c r="D668" s="264"/>
      <c r="E668" s="127">
        <v>2</v>
      </c>
      <c r="F668" s="127"/>
      <c r="G668" s="127"/>
      <c r="H668" s="127"/>
      <c r="I668" s="127"/>
      <c r="J668" s="127"/>
      <c r="K668" s="127">
        <v>3</v>
      </c>
      <c r="L668" s="127"/>
      <c r="M668" s="127">
        <v>4</v>
      </c>
      <c r="N668" s="127"/>
      <c r="O668" s="127">
        <v>5</v>
      </c>
      <c r="P668" s="127"/>
      <c r="Q668" s="127"/>
      <c r="R668" s="127"/>
      <c r="S668" s="127"/>
      <c r="T668" s="127"/>
      <c r="U668" s="127"/>
      <c r="V668" s="127"/>
      <c r="W668" s="127"/>
      <c r="X668" s="127"/>
      <c r="Y668" s="127"/>
      <c r="Z668" s="127"/>
      <c r="AA668" s="127"/>
      <c r="AB668" s="127"/>
      <c r="AC668" s="125"/>
      <c r="AD668" s="125"/>
      <c r="AE668" s="125"/>
    </row>
    <row r="669" spans="1:31" s="25" customFormat="1" ht="15" customHeight="1" x14ac:dyDescent="0.25">
      <c r="A669" s="124" t="s">
        <v>48</v>
      </c>
      <c r="B669" s="124"/>
      <c r="C669" s="124"/>
      <c r="D669" s="124"/>
      <c r="E669" s="126" t="s">
        <v>48</v>
      </c>
      <c r="F669" s="126"/>
      <c r="G669" s="126"/>
      <c r="H669" s="126"/>
      <c r="I669" s="126"/>
      <c r="J669" s="126"/>
      <c r="K669" s="126" t="s">
        <v>48</v>
      </c>
      <c r="L669" s="126"/>
      <c r="M669" s="126" t="s">
        <v>48</v>
      </c>
      <c r="N669" s="126"/>
      <c r="O669" s="126" t="s">
        <v>48</v>
      </c>
      <c r="P669" s="126"/>
      <c r="Q669" s="126"/>
      <c r="R669" s="126"/>
      <c r="S669" s="126"/>
      <c r="T669" s="126"/>
      <c r="U669" s="126"/>
      <c r="V669" s="126"/>
      <c r="W669" s="126"/>
      <c r="X669" s="126"/>
      <c r="Y669" s="126"/>
      <c r="Z669" s="126"/>
      <c r="AA669" s="126"/>
      <c r="AB669" s="126"/>
      <c r="AC669" s="125"/>
      <c r="AD669" s="125"/>
      <c r="AE669" s="125"/>
    </row>
    <row r="670" spans="1:31" s="38" customFormat="1" ht="12.75" customHeight="1" x14ac:dyDescent="0.25">
      <c r="A670" s="69"/>
      <c r="B670" s="69"/>
      <c r="C670" s="69"/>
      <c r="D670" s="72"/>
      <c r="E670" s="72"/>
      <c r="F670" s="72"/>
      <c r="G670" s="72"/>
      <c r="H670" s="72"/>
      <c r="I670" s="72"/>
      <c r="J670" s="72"/>
      <c r="K670" s="72"/>
      <c r="L670" s="72"/>
      <c r="M670" s="72"/>
      <c r="N670" s="72"/>
      <c r="O670" s="72"/>
      <c r="P670" s="72"/>
      <c r="Q670" s="72"/>
      <c r="R670" s="72"/>
      <c r="S670" s="72"/>
      <c r="T670" s="72"/>
      <c r="U670" s="16"/>
      <c r="V670" s="16"/>
      <c r="W670" s="17"/>
      <c r="X670" s="17"/>
      <c r="Y670" s="17"/>
      <c r="Z670" s="17"/>
      <c r="AA670" s="17"/>
      <c r="AB670" s="17"/>
      <c r="AC670" s="18"/>
    </row>
    <row r="671" spans="1:31" s="25" customFormat="1" ht="15" customHeight="1" x14ac:dyDescent="0.25">
      <c r="A671" s="228" t="s">
        <v>49</v>
      </c>
      <c r="B671" s="228"/>
      <c r="C671" s="228"/>
      <c r="D671" s="228"/>
      <c r="E671" s="228"/>
      <c r="F671" s="228"/>
      <c r="G671" s="228"/>
      <c r="H671" s="228"/>
      <c r="I671" s="228"/>
      <c r="J671" s="228"/>
      <c r="K671" s="228"/>
      <c r="L671" s="228"/>
      <c r="M671" s="228"/>
      <c r="N671" s="228"/>
      <c r="O671" s="228"/>
      <c r="P671" s="228"/>
      <c r="Q671" s="228"/>
      <c r="R671" s="228"/>
      <c r="S671" s="228"/>
      <c r="T671" s="228"/>
      <c r="U671" s="228"/>
      <c r="V671" s="228"/>
      <c r="W671" s="228"/>
      <c r="X671" s="228"/>
      <c r="Y671" s="228"/>
      <c r="Z671" s="228"/>
      <c r="AA671" s="228"/>
      <c r="AB671" s="228"/>
      <c r="AC671" s="18"/>
    </row>
    <row r="672" spans="1:31" s="25" customFormat="1" ht="12.75" customHeight="1" x14ac:dyDescent="0.25">
      <c r="A672" s="69"/>
      <c r="B672" s="69"/>
      <c r="C672" s="69"/>
      <c r="D672" s="69"/>
      <c r="E672" s="69"/>
      <c r="F672" s="69"/>
      <c r="G672" s="69"/>
      <c r="H672" s="69"/>
      <c r="I672" s="69"/>
      <c r="J672" s="69"/>
      <c r="K672" s="69"/>
      <c r="L672" s="69"/>
      <c r="M672" s="69"/>
      <c r="N672" s="69"/>
      <c r="O672" s="69"/>
      <c r="P672" s="69"/>
      <c r="Q672" s="69"/>
      <c r="R672" s="69"/>
      <c r="S672" s="69"/>
      <c r="T672" s="69"/>
      <c r="U672" s="69"/>
      <c r="V672" s="69"/>
      <c r="W672" s="69"/>
      <c r="X672" s="69"/>
      <c r="Y672" s="69"/>
      <c r="Z672" s="69"/>
      <c r="AA672" s="69"/>
      <c r="AB672" s="69"/>
      <c r="AC672" s="18"/>
    </row>
    <row r="673" spans="1:31" s="25" customFormat="1" ht="15" customHeight="1" x14ac:dyDescent="0.25">
      <c r="A673" s="228" t="s">
        <v>50</v>
      </c>
      <c r="B673" s="228"/>
      <c r="C673" s="228"/>
      <c r="D673" s="228"/>
      <c r="E673" s="228"/>
      <c r="F673" s="228"/>
      <c r="G673" s="228"/>
      <c r="H673" s="228"/>
      <c r="I673" s="228"/>
      <c r="J673" s="228"/>
      <c r="K673" s="228"/>
      <c r="L673" s="228"/>
      <c r="M673" s="228"/>
      <c r="N673" s="228"/>
      <c r="O673" s="228"/>
      <c r="P673" s="228"/>
      <c r="Q673" s="228"/>
      <c r="R673" s="228"/>
      <c r="S673" s="228"/>
      <c r="T673" s="228"/>
      <c r="U673" s="228"/>
      <c r="V673" s="228"/>
      <c r="W673" s="228"/>
      <c r="X673" s="228"/>
      <c r="Y673" s="228"/>
      <c r="Z673" s="228"/>
      <c r="AA673" s="228"/>
      <c r="AB673" s="228"/>
      <c r="AC673" s="18"/>
    </row>
    <row r="674" spans="1:31" s="25" customFormat="1" ht="15" customHeight="1" x14ac:dyDescent="0.25">
      <c r="A674" s="128" t="s">
        <v>52</v>
      </c>
      <c r="B674" s="128"/>
      <c r="C674" s="128"/>
      <c r="D674" s="128"/>
      <c r="E674" s="128"/>
      <c r="F674" s="128"/>
      <c r="G674" s="128"/>
      <c r="H674" s="128"/>
      <c r="I674" s="128"/>
      <c r="J674" s="128"/>
      <c r="K674" s="128"/>
      <c r="L674" s="128"/>
      <c r="M674" s="128"/>
      <c r="N674" s="128"/>
      <c r="O674" s="128"/>
      <c r="P674" s="128"/>
      <c r="Q674" s="128"/>
      <c r="R674" s="128"/>
      <c r="S674" s="128"/>
      <c r="T674" s="128"/>
      <c r="U674" s="128"/>
      <c r="V674" s="128"/>
      <c r="W674" s="128"/>
      <c r="X674" s="128"/>
      <c r="Y674" s="128"/>
      <c r="Z674" s="128"/>
      <c r="AA674" s="128"/>
      <c r="AB674" s="128"/>
      <c r="AC674" s="107"/>
      <c r="AD674" s="107"/>
      <c r="AE674" s="107"/>
    </row>
    <row r="675" spans="1:31" s="25" customFormat="1" ht="15" customHeight="1" x14ac:dyDescent="0.25">
      <c r="A675" s="129" t="s">
        <v>82</v>
      </c>
      <c r="B675" s="129"/>
      <c r="C675" s="129"/>
      <c r="D675" s="129"/>
      <c r="E675" s="129"/>
      <c r="F675" s="129"/>
      <c r="G675" s="129"/>
      <c r="H675" s="129"/>
      <c r="I675" s="129"/>
      <c r="J675" s="129"/>
      <c r="K675" s="129"/>
      <c r="L675" s="129"/>
      <c r="M675" s="129"/>
      <c r="N675" s="129"/>
      <c r="O675" s="129"/>
      <c r="P675" s="129"/>
      <c r="Q675" s="129"/>
      <c r="R675" s="129"/>
      <c r="S675" s="129"/>
      <c r="T675" s="129"/>
      <c r="U675" s="129"/>
      <c r="V675" s="129"/>
      <c r="W675" s="129"/>
      <c r="X675" s="129"/>
      <c r="Y675" s="129"/>
      <c r="Z675" s="129"/>
      <c r="AA675" s="129"/>
      <c r="AB675" s="129"/>
      <c r="AC675" s="130"/>
      <c r="AD675" s="130"/>
      <c r="AE675" s="130"/>
    </row>
    <row r="676" spans="1:31" s="66" customFormat="1" ht="15.75" customHeight="1" x14ac:dyDescent="0.25">
      <c r="A676" s="131" t="s">
        <v>157</v>
      </c>
      <c r="B676" s="131"/>
      <c r="C676" s="131"/>
      <c r="D676" s="131"/>
      <c r="E676" s="131"/>
      <c r="F676" s="131"/>
      <c r="G676" s="131"/>
      <c r="H676" s="131"/>
      <c r="I676" s="131"/>
      <c r="J676" s="131"/>
      <c r="K676" s="131"/>
      <c r="L676" s="131"/>
      <c r="M676" s="131"/>
      <c r="N676" s="131"/>
      <c r="O676" s="131"/>
      <c r="P676" s="131"/>
      <c r="Q676" s="131"/>
      <c r="R676" s="131"/>
      <c r="S676" s="131"/>
      <c r="T676" s="131"/>
      <c r="U676" s="131"/>
      <c r="V676" s="131"/>
      <c r="W676" s="131"/>
      <c r="X676" s="131"/>
      <c r="Y676" s="131"/>
      <c r="Z676" s="131"/>
      <c r="AA676" s="131"/>
      <c r="AB676" s="131"/>
      <c r="AC676" s="132"/>
      <c r="AD676" s="132"/>
      <c r="AE676" s="132"/>
    </row>
    <row r="677" spans="1:31" s="66" customFormat="1" ht="14.25" customHeight="1" x14ac:dyDescent="0.25">
      <c r="A677" s="69"/>
      <c r="B677" s="69"/>
      <c r="C677" s="69"/>
      <c r="D677" s="69"/>
      <c r="E677" s="69"/>
      <c r="F677" s="69"/>
      <c r="G677" s="69"/>
      <c r="H677" s="69"/>
      <c r="I677" s="69"/>
      <c r="J677" s="69"/>
      <c r="K677" s="69"/>
      <c r="L677" s="69"/>
      <c r="M677" s="69"/>
      <c r="N677" s="69"/>
      <c r="O677" s="69"/>
      <c r="P677" s="69"/>
      <c r="Q677" s="69"/>
      <c r="R677" s="69"/>
      <c r="S677" s="69"/>
      <c r="T677" s="69"/>
      <c r="U677" s="69"/>
      <c r="V677" s="69"/>
      <c r="W677" s="69"/>
      <c r="X677" s="69"/>
      <c r="Y677" s="69"/>
      <c r="Z677" s="69"/>
      <c r="AA677" s="69"/>
      <c r="AB677" s="69"/>
      <c r="AC677" s="22"/>
    </row>
    <row r="678" spans="1:31" s="73" customFormat="1" ht="15.75" customHeight="1" x14ac:dyDescent="0.25">
      <c r="A678" s="228" t="s">
        <v>54</v>
      </c>
      <c r="B678" s="228"/>
      <c r="C678" s="228"/>
      <c r="D678" s="228"/>
      <c r="E678" s="228"/>
      <c r="F678" s="228"/>
      <c r="G678" s="228"/>
      <c r="H678" s="228"/>
      <c r="I678" s="228"/>
      <c r="J678" s="228"/>
      <c r="K678" s="228"/>
      <c r="L678" s="228"/>
      <c r="M678" s="228"/>
      <c r="N678" s="228"/>
      <c r="O678" s="228"/>
      <c r="P678" s="228"/>
      <c r="Q678" s="228"/>
      <c r="R678" s="228"/>
      <c r="S678" s="228"/>
      <c r="T678" s="228"/>
      <c r="U678" s="228"/>
      <c r="V678" s="228"/>
      <c r="W678" s="228"/>
      <c r="X678" s="228"/>
      <c r="Y678" s="228"/>
      <c r="Z678" s="228"/>
      <c r="AA678" s="228"/>
      <c r="AB678" s="228"/>
      <c r="AC678" s="18"/>
    </row>
    <row r="679" spans="1:31" s="66" customFormat="1" ht="13.5" customHeight="1" x14ac:dyDescent="0.25">
      <c r="A679" s="69"/>
      <c r="B679" s="69"/>
      <c r="C679" s="69"/>
      <c r="D679" s="72"/>
      <c r="E679" s="72"/>
      <c r="F679" s="72"/>
      <c r="G679" s="72"/>
      <c r="H679" s="72"/>
      <c r="I679" s="72"/>
      <c r="J679" s="72"/>
      <c r="K679" s="72"/>
      <c r="L679" s="72"/>
      <c r="M679" s="72"/>
      <c r="N679" s="72"/>
      <c r="O679" s="72"/>
      <c r="P679" s="72"/>
      <c r="Q679" s="72"/>
      <c r="R679" s="72"/>
      <c r="S679" s="72"/>
      <c r="T679" s="72"/>
      <c r="U679" s="16"/>
      <c r="V679" s="16"/>
      <c r="W679" s="17"/>
      <c r="X679" s="17"/>
      <c r="Y679" s="17"/>
      <c r="Z679" s="17"/>
      <c r="AA679" s="17"/>
      <c r="AB679" s="17"/>
      <c r="AC679" s="18"/>
    </row>
    <row r="680" spans="1:31" s="25" customFormat="1" ht="15" customHeight="1" x14ac:dyDescent="0.25">
      <c r="A680" s="169" t="s">
        <v>55</v>
      </c>
      <c r="B680" s="134"/>
      <c r="C680" s="134"/>
      <c r="D680" s="134"/>
      <c r="E680" s="134"/>
      <c r="F680" s="134"/>
      <c r="G680" s="134"/>
      <c r="H680" s="134"/>
      <c r="I680" s="133" t="s">
        <v>56</v>
      </c>
      <c r="J680" s="134"/>
      <c r="K680" s="134"/>
      <c r="L680" s="134"/>
      <c r="M680" s="134"/>
      <c r="N680" s="134"/>
      <c r="O680" s="134"/>
      <c r="P680" s="134"/>
      <c r="Q680" s="134"/>
      <c r="R680" s="134"/>
      <c r="S680" s="134"/>
      <c r="T680" s="135"/>
      <c r="U680" s="136"/>
      <c r="V680" s="126" t="s">
        <v>57</v>
      </c>
      <c r="W680" s="125"/>
      <c r="X680" s="125"/>
      <c r="Y680" s="125"/>
      <c r="Z680" s="125"/>
      <c r="AA680" s="125"/>
      <c r="AB680" s="125"/>
      <c r="AC680" s="125"/>
      <c r="AD680" s="125"/>
      <c r="AE680" s="125"/>
    </row>
    <row r="681" spans="1:31" s="25" customFormat="1" ht="32.25" customHeight="1" x14ac:dyDescent="0.25">
      <c r="A681" s="183" t="s">
        <v>58</v>
      </c>
      <c r="B681" s="207"/>
      <c r="C681" s="207"/>
      <c r="D681" s="207"/>
      <c r="E681" s="207"/>
      <c r="F681" s="207"/>
      <c r="G681" s="207"/>
      <c r="H681" s="207"/>
      <c r="I681" s="137" t="s">
        <v>59</v>
      </c>
      <c r="J681" s="138"/>
      <c r="K681" s="138"/>
      <c r="L681" s="138"/>
      <c r="M681" s="138"/>
      <c r="N681" s="138"/>
      <c r="O681" s="138"/>
      <c r="P681" s="138"/>
      <c r="Q681" s="138"/>
      <c r="R681" s="138"/>
      <c r="S681" s="138"/>
      <c r="T681" s="139"/>
      <c r="U681" s="140"/>
      <c r="V681" s="141" t="s">
        <v>60</v>
      </c>
      <c r="W681" s="125"/>
      <c r="X681" s="125"/>
      <c r="Y681" s="125"/>
      <c r="Z681" s="125"/>
      <c r="AA681" s="125"/>
      <c r="AB681" s="125"/>
      <c r="AC681" s="125"/>
      <c r="AD681" s="125"/>
      <c r="AE681" s="125"/>
    </row>
    <row r="682" spans="1:31" s="25" customFormat="1" ht="52.5" customHeight="1" x14ac:dyDescent="0.25">
      <c r="A682" s="183" t="s">
        <v>61</v>
      </c>
      <c r="B682" s="207"/>
      <c r="C682" s="207"/>
      <c r="D682" s="207"/>
      <c r="E682" s="207"/>
      <c r="F682" s="207"/>
      <c r="G682" s="207"/>
      <c r="H682" s="207"/>
      <c r="I682" s="142" t="s">
        <v>62</v>
      </c>
      <c r="J682" s="143"/>
      <c r="K682" s="143"/>
      <c r="L682" s="143"/>
      <c r="M682" s="143"/>
      <c r="N682" s="143"/>
      <c r="O682" s="143"/>
      <c r="P682" s="143"/>
      <c r="Q682" s="143"/>
      <c r="R682" s="143"/>
      <c r="S682" s="143"/>
      <c r="T682" s="144"/>
      <c r="U682" s="145"/>
      <c r="V682" s="141" t="s">
        <v>63</v>
      </c>
      <c r="W682" s="125"/>
      <c r="X682" s="125"/>
      <c r="Y682" s="125"/>
      <c r="Z682" s="125"/>
      <c r="AA682" s="125"/>
      <c r="AB682" s="125"/>
      <c r="AC682" s="125"/>
      <c r="AD682" s="125"/>
      <c r="AE682" s="125"/>
    </row>
    <row r="683" spans="1:31" s="25" customFormat="1" ht="15" customHeight="1" x14ac:dyDescent="0.25">
      <c r="A683" s="183" t="s">
        <v>64</v>
      </c>
      <c r="B683" s="207"/>
      <c r="C683" s="207"/>
      <c r="D683" s="207"/>
      <c r="E683" s="207"/>
      <c r="F683" s="207"/>
      <c r="G683" s="207"/>
      <c r="H683" s="207"/>
      <c r="I683" s="146"/>
      <c r="J683" s="147"/>
      <c r="K683" s="147"/>
      <c r="L683" s="147"/>
      <c r="M683" s="147"/>
      <c r="N683" s="147"/>
      <c r="O683" s="147"/>
      <c r="P683" s="147"/>
      <c r="Q683" s="147"/>
      <c r="R683" s="147"/>
      <c r="S683" s="147"/>
      <c r="T683" s="148"/>
      <c r="U683" s="149"/>
      <c r="V683" s="125"/>
      <c r="W683" s="125"/>
      <c r="X683" s="125"/>
      <c r="Y683" s="125"/>
      <c r="Z683" s="125"/>
      <c r="AA683" s="125"/>
      <c r="AB683" s="125"/>
      <c r="AC683" s="125"/>
      <c r="AD683" s="125"/>
      <c r="AE683" s="125"/>
    </row>
    <row r="684" spans="1:31" s="25" customFormat="1" ht="17.25" customHeight="1" x14ac:dyDescent="0.25">
      <c r="A684" s="207"/>
      <c r="B684" s="207"/>
      <c r="C684" s="207"/>
      <c r="D684" s="207"/>
      <c r="E684" s="207"/>
      <c r="F684" s="207"/>
      <c r="G684" s="207"/>
      <c r="H684" s="207"/>
      <c r="I684" s="150"/>
      <c r="J684" s="151"/>
      <c r="K684" s="151"/>
      <c r="L684" s="151"/>
      <c r="M684" s="151"/>
      <c r="N684" s="151"/>
      <c r="O684" s="151"/>
      <c r="P684" s="151"/>
      <c r="Q684" s="151"/>
      <c r="R684" s="151"/>
      <c r="S684" s="151"/>
      <c r="T684" s="152"/>
      <c r="U684" s="153"/>
      <c r="V684" s="125"/>
      <c r="W684" s="125"/>
      <c r="X684" s="125"/>
      <c r="Y684" s="125"/>
      <c r="Z684" s="125"/>
      <c r="AA684" s="125"/>
      <c r="AB684" s="125"/>
      <c r="AC684" s="125"/>
      <c r="AD684" s="125"/>
      <c r="AE684" s="125"/>
    </row>
    <row r="685" spans="1:31" ht="15" customHeight="1" x14ac:dyDescent="0.25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  <c r="Z685" s="45"/>
      <c r="AA685" s="45"/>
      <c r="AB685" s="45"/>
      <c r="AC685" s="45"/>
    </row>
    <row r="686" spans="1:31" ht="15" hidden="1" customHeight="1" x14ac:dyDescent="0.25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  <c r="Z686" s="45"/>
      <c r="AA686" s="45"/>
      <c r="AB686" s="45"/>
      <c r="AC686" s="45"/>
    </row>
    <row r="687" spans="1:31" ht="1.5" customHeight="1" x14ac:dyDescent="0.25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  <c r="Z687" s="45"/>
      <c r="AA687" s="45"/>
      <c r="AB687" s="45"/>
      <c r="AC687" s="45"/>
    </row>
    <row r="688" spans="1:31" ht="15" hidden="1" customHeight="1" x14ac:dyDescent="0.25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  <c r="AA688" s="45"/>
      <c r="AB688" s="45"/>
      <c r="AC688" s="45"/>
    </row>
    <row r="689" spans="1:31" ht="15" hidden="1" customHeight="1" x14ac:dyDescent="0.25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  <c r="Z689" s="45"/>
      <c r="AA689" s="45"/>
      <c r="AB689" s="45"/>
      <c r="AC689" s="45"/>
    </row>
    <row r="690" spans="1:31" ht="15" hidden="1" customHeight="1" x14ac:dyDescent="0.25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  <c r="Z690" s="45"/>
      <c r="AA690" s="45"/>
      <c r="AB690" s="45"/>
      <c r="AC690" s="45"/>
    </row>
    <row r="691" spans="1:31" ht="15" hidden="1" customHeight="1" x14ac:dyDescent="0.25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  <c r="Z691" s="45"/>
      <c r="AA691" s="45"/>
      <c r="AB691" s="45"/>
      <c r="AC691" s="45"/>
    </row>
    <row r="692" spans="1:31" ht="15" hidden="1" customHeight="1" x14ac:dyDescent="0.25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  <c r="Z692" s="45"/>
      <c r="AA692" s="45"/>
      <c r="AB692" s="45"/>
      <c r="AC692" s="45"/>
    </row>
    <row r="693" spans="1:31" ht="15" hidden="1" customHeight="1" x14ac:dyDescent="0.25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  <c r="Z693" s="45"/>
      <c r="AA693" s="45"/>
      <c r="AB693" s="45"/>
      <c r="AC693" s="45"/>
    </row>
    <row r="694" spans="1:31" ht="15" hidden="1" customHeight="1" x14ac:dyDescent="0.25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  <c r="Z694" s="45"/>
      <c r="AA694" s="45"/>
      <c r="AB694" s="45"/>
      <c r="AC694" s="45"/>
    </row>
    <row r="695" spans="1:31" ht="15" customHeight="1" x14ac:dyDescent="0.25">
      <c r="A695" s="214" t="s">
        <v>89</v>
      </c>
      <c r="B695" s="215"/>
      <c r="C695" s="215"/>
      <c r="D695" s="215"/>
      <c r="E695" s="215"/>
      <c r="F695" s="215"/>
      <c r="G695" s="215"/>
      <c r="H695" s="215"/>
      <c r="I695" s="215"/>
      <c r="J695" s="215"/>
      <c r="K695" s="215"/>
      <c r="L695" s="215"/>
      <c r="M695" s="215"/>
      <c r="N695" s="215"/>
      <c r="O695" s="215"/>
      <c r="P695" s="215"/>
      <c r="Q695" s="215"/>
      <c r="R695" s="215"/>
      <c r="S695" s="215"/>
      <c r="T695" s="215"/>
      <c r="U695" s="215"/>
      <c r="V695" s="215"/>
      <c r="W695" s="215"/>
      <c r="X695" s="215"/>
      <c r="Y695" s="215"/>
      <c r="Z695" s="215"/>
      <c r="AA695" s="215"/>
      <c r="AB695" s="215"/>
      <c r="AC695" s="25"/>
    </row>
    <row r="696" spans="1:31" ht="15" customHeight="1" x14ac:dyDescent="0.25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25"/>
    </row>
    <row r="697" spans="1:31" ht="15" customHeight="1" x14ac:dyDescent="0.25">
      <c r="A697" s="213" t="s">
        <v>90</v>
      </c>
      <c r="B697" s="213"/>
      <c r="C697" s="213"/>
      <c r="D697" s="213"/>
      <c r="E697" s="213"/>
      <c r="F697" s="213"/>
      <c r="G697" s="213"/>
      <c r="H697" s="213"/>
      <c r="I697" s="213"/>
      <c r="J697" s="213"/>
      <c r="K697" s="213"/>
      <c r="L697" s="213"/>
      <c r="M697" s="213"/>
      <c r="N697" s="214"/>
      <c r="O697" s="214"/>
      <c r="P697" s="214"/>
      <c r="Q697" s="214"/>
      <c r="R697" s="214"/>
      <c r="S697" s="214"/>
      <c r="T697" s="214"/>
      <c r="U697" s="214"/>
      <c r="V697" s="214"/>
      <c r="W697" s="214"/>
      <c r="X697" s="214"/>
      <c r="Y697" s="214"/>
      <c r="Z697" s="214"/>
      <c r="AA697" s="214"/>
      <c r="AB697" s="214"/>
      <c r="AC697" s="25"/>
    </row>
    <row r="698" spans="1:31" ht="15" customHeight="1" x14ac:dyDescent="0.25">
      <c r="A698" s="110" t="s">
        <v>91</v>
      </c>
      <c r="B698" s="110"/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  <c r="Z698" s="110"/>
      <c r="AA698" s="110"/>
      <c r="AB698" s="110"/>
      <c r="AC698" s="107"/>
      <c r="AD698" s="107"/>
      <c r="AE698" s="107"/>
    </row>
    <row r="699" spans="1:31" ht="15" customHeight="1" x14ac:dyDescent="0.25">
      <c r="A699" s="190" t="s">
        <v>92</v>
      </c>
      <c r="B699" s="190"/>
      <c r="C699" s="190"/>
      <c r="D699" s="190"/>
      <c r="E699" s="190"/>
      <c r="F699" s="190"/>
      <c r="G699" s="190"/>
      <c r="H699" s="190"/>
      <c r="I699" s="190"/>
      <c r="J699" s="190"/>
      <c r="K699" s="190"/>
      <c r="L699" s="190"/>
      <c r="M699" s="190"/>
      <c r="N699" s="190"/>
      <c r="O699" s="190"/>
      <c r="P699" s="190"/>
      <c r="Q699" s="190"/>
      <c r="R699" s="190"/>
      <c r="S699" s="190"/>
      <c r="T699" s="190"/>
      <c r="U699" s="190"/>
      <c r="V699" s="190"/>
      <c r="W699" s="190"/>
      <c r="X699" s="190"/>
      <c r="Y699" s="190"/>
      <c r="Z699" s="190"/>
      <c r="AA699" s="190"/>
      <c r="AB699" s="190"/>
      <c r="AC699" s="25"/>
    </row>
    <row r="700" spans="1:31" ht="15" customHeight="1" x14ac:dyDescent="0.25">
      <c r="A700" s="190"/>
      <c r="B700" s="190"/>
      <c r="C700" s="190"/>
      <c r="D700" s="190"/>
      <c r="E700" s="190"/>
      <c r="F700" s="190"/>
      <c r="G700" s="190"/>
      <c r="H700" s="190"/>
      <c r="I700" s="190"/>
      <c r="J700" s="190"/>
      <c r="K700" s="190"/>
      <c r="L700" s="190"/>
      <c r="M700" s="190"/>
      <c r="N700" s="190"/>
      <c r="O700" s="190"/>
      <c r="P700" s="190"/>
      <c r="Q700" s="190"/>
      <c r="R700" s="190"/>
      <c r="S700" s="190"/>
      <c r="T700" s="190"/>
      <c r="U700" s="190"/>
      <c r="V700" s="190"/>
      <c r="W700" s="190"/>
      <c r="X700" s="190"/>
      <c r="Y700" s="190"/>
      <c r="Z700" s="190"/>
      <c r="AA700" s="190"/>
      <c r="AB700" s="190"/>
      <c r="AC700" s="25"/>
    </row>
    <row r="701" spans="1:31" ht="15" customHeight="1" x14ac:dyDescent="0.25">
      <c r="A701" s="110" t="s">
        <v>93</v>
      </c>
      <c r="B701" s="110"/>
      <c r="C701" s="110"/>
      <c r="D701" s="110"/>
      <c r="E701" s="110"/>
      <c r="F701" s="110"/>
      <c r="G701" s="110"/>
      <c r="H701" s="110"/>
      <c r="I701" s="110"/>
      <c r="J701" s="110"/>
      <c r="K701" s="110"/>
      <c r="L701" s="110"/>
      <c r="M701" s="110"/>
      <c r="N701" s="110"/>
      <c r="O701" s="110"/>
      <c r="P701" s="110"/>
      <c r="Q701" s="110"/>
      <c r="R701" s="110"/>
      <c r="S701" s="110"/>
      <c r="T701" s="110"/>
      <c r="U701" s="110"/>
      <c r="V701" s="110"/>
      <c r="W701" s="110"/>
      <c r="X701" s="110"/>
      <c r="Y701" s="110"/>
      <c r="Z701" s="110"/>
      <c r="AA701" s="110"/>
      <c r="AB701" s="110"/>
      <c r="AC701" s="107"/>
      <c r="AD701" s="107"/>
      <c r="AE701" s="107"/>
    </row>
    <row r="702" spans="1:31" ht="15" customHeight="1" x14ac:dyDescent="0.25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</row>
    <row r="703" spans="1:31" ht="15" customHeight="1" x14ac:dyDescent="0.25">
      <c r="A703" s="213" t="s">
        <v>94</v>
      </c>
      <c r="B703" s="213"/>
      <c r="C703" s="213"/>
      <c r="D703" s="213"/>
      <c r="E703" s="213"/>
      <c r="F703" s="213"/>
      <c r="G703" s="213"/>
      <c r="H703" s="213"/>
      <c r="I703" s="213"/>
      <c r="J703" s="213"/>
      <c r="K703" s="213"/>
      <c r="L703" s="213"/>
      <c r="M703" s="213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</row>
    <row r="704" spans="1:31" ht="15" customHeight="1" x14ac:dyDescent="0.25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</row>
    <row r="705" spans="1:31" ht="17.25" customHeight="1" x14ac:dyDescent="0.25">
      <c r="A705" s="265" t="s">
        <v>95</v>
      </c>
      <c r="B705" s="266"/>
      <c r="C705" s="266"/>
      <c r="D705" s="266"/>
      <c r="E705" s="266"/>
      <c r="F705" s="267"/>
      <c r="G705" s="271" t="s">
        <v>96</v>
      </c>
      <c r="H705" s="130"/>
      <c r="I705" s="130"/>
      <c r="J705" s="130"/>
      <c r="K705" s="130"/>
      <c r="L705" s="130"/>
      <c r="M705" s="130"/>
      <c r="N705" s="130"/>
      <c r="O705" s="130"/>
      <c r="P705" s="130"/>
      <c r="Q705" s="130"/>
      <c r="R705" s="130"/>
      <c r="S705" s="130"/>
      <c r="T705" s="272"/>
      <c r="U705" s="154" t="s">
        <v>165</v>
      </c>
      <c r="V705" s="130"/>
      <c r="W705" s="130"/>
      <c r="X705" s="130"/>
      <c r="Y705" s="130"/>
      <c r="Z705" s="130"/>
      <c r="AA705" s="130"/>
      <c r="AB705" s="130"/>
      <c r="AC705" s="130"/>
      <c r="AD705" s="130"/>
      <c r="AE705" s="272"/>
    </row>
    <row r="706" spans="1:31" s="1" customFormat="1" ht="15" customHeight="1" x14ac:dyDescent="0.25">
      <c r="A706" s="268">
        <v>1</v>
      </c>
      <c r="B706" s="269"/>
      <c r="C706" s="269"/>
      <c r="D706" s="269"/>
      <c r="E706" s="269"/>
      <c r="F706" s="270"/>
      <c r="G706" s="273">
        <v>2</v>
      </c>
      <c r="H706" s="130"/>
      <c r="I706" s="130"/>
      <c r="J706" s="130"/>
      <c r="K706" s="130"/>
      <c r="L706" s="130"/>
      <c r="M706" s="130"/>
      <c r="N706" s="130"/>
      <c r="O706" s="130"/>
      <c r="P706" s="130"/>
      <c r="Q706" s="130"/>
      <c r="R706" s="130"/>
      <c r="S706" s="130"/>
      <c r="T706" s="272"/>
      <c r="U706" s="273">
        <v>3</v>
      </c>
      <c r="V706" s="130"/>
      <c r="W706" s="130"/>
      <c r="X706" s="130"/>
      <c r="Y706" s="130"/>
      <c r="Z706" s="130"/>
      <c r="AA706" s="130"/>
      <c r="AB706" s="130"/>
      <c r="AC706" s="130"/>
      <c r="AD706" s="130"/>
      <c r="AE706" s="272"/>
    </row>
    <row r="707" spans="1:31" ht="22.5" customHeight="1" x14ac:dyDescent="0.25">
      <c r="A707" s="158" t="s">
        <v>97</v>
      </c>
      <c r="B707" s="159"/>
      <c r="C707" s="159"/>
      <c r="D707" s="159"/>
      <c r="E707" s="159"/>
      <c r="F707" s="160"/>
      <c r="G707" s="100" t="s">
        <v>166</v>
      </c>
      <c r="H707" s="101"/>
      <c r="I707" s="101"/>
      <c r="J707" s="101"/>
      <c r="K707" s="101"/>
      <c r="L707" s="101"/>
      <c r="M707" s="101"/>
      <c r="N707" s="101"/>
      <c r="O707" s="101"/>
      <c r="P707" s="101"/>
      <c r="Q707" s="101"/>
      <c r="R707" s="101"/>
      <c r="S707" s="101"/>
      <c r="T707" s="102"/>
      <c r="U707" s="109" t="s">
        <v>98</v>
      </c>
      <c r="V707" s="101"/>
      <c r="W707" s="101"/>
      <c r="X707" s="101"/>
      <c r="Y707" s="101"/>
      <c r="Z707" s="101"/>
      <c r="AA707" s="101"/>
      <c r="AB707" s="101"/>
      <c r="AC707" s="101"/>
      <c r="AD707" s="101"/>
      <c r="AE707" s="102"/>
    </row>
    <row r="708" spans="1:31" ht="20.25" customHeight="1" x14ac:dyDescent="0.25">
      <c r="A708" s="158" t="s">
        <v>99</v>
      </c>
      <c r="B708" s="159"/>
      <c r="C708" s="159"/>
      <c r="D708" s="159"/>
      <c r="E708" s="159"/>
      <c r="F708" s="160"/>
      <c r="G708" s="103"/>
      <c r="H708" s="104"/>
      <c r="I708" s="104"/>
      <c r="J708" s="104"/>
      <c r="K708" s="104"/>
      <c r="L708" s="104"/>
      <c r="M708" s="104"/>
      <c r="N708" s="104"/>
      <c r="O708" s="104"/>
      <c r="P708" s="104"/>
      <c r="Q708" s="104"/>
      <c r="R708" s="104"/>
      <c r="S708" s="104"/>
      <c r="T708" s="105"/>
      <c r="U708" s="103"/>
      <c r="V708" s="104"/>
      <c r="W708" s="104"/>
      <c r="X708" s="104"/>
      <c r="Y708" s="104"/>
      <c r="Z708" s="104"/>
      <c r="AA708" s="104"/>
      <c r="AB708" s="104"/>
      <c r="AC708" s="104"/>
      <c r="AD708" s="104"/>
      <c r="AE708" s="105"/>
    </row>
    <row r="709" spans="1:31" ht="21.75" customHeight="1" x14ac:dyDescent="0.25">
      <c r="A709" s="158" t="s">
        <v>100</v>
      </c>
      <c r="B709" s="159"/>
      <c r="C709" s="159"/>
      <c r="D709" s="159"/>
      <c r="E709" s="159"/>
      <c r="F709" s="160"/>
      <c r="G709" s="106"/>
      <c r="H709" s="107"/>
      <c r="I709" s="107"/>
      <c r="J709" s="107"/>
      <c r="K709" s="107"/>
      <c r="L709" s="107"/>
      <c r="M709" s="107"/>
      <c r="N709" s="107"/>
      <c r="O709" s="107"/>
      <c r="P709" s="107"/>
      <c r="Q709" s="107"/>
      <c r="R709" s="107"/>
      <c r="S709" s="107"/>
      <c r="T709" s="108"/>
      <c r="U709" s="106"/>
      <c r="V709" s="107"/>
      <c r="W709" s="107"/>
      <c r="X709" s="107"/>
      <c r="Y709" s="107"/>
      <c r="Z709" s="107"/>
      <c r="AA709" s="107"/>
      <c r="AB709" s="107"/>
      <c r="AC709" s="107"/>
      <c r="AD709" s="107"/>
      <c r="AE709" s="108"/>
    </row>
    <row r="710" spans="1:31" ht="15" customHeight="1" x14ac:dyDescent="0.25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</row>
    <row r="711" spans="1:31" ht="15" customHeight="1" x14ac:dyDescent="0.25">
      <c r="A711" s="25" t="s">
        <v>101</v>
      </c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</row>
    <row r="712" spans="1:31" ht="15" customHeight="1" x14ac:dyDescent="0.25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</row>
    <row r="713" spans="1:31" ht="15" customHeight="1" x14ac:dyDescent="0.25">
      <c r="A713" s="25" t="s">
        <v>102</v>
      </c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110" t="s">
        <v>134</v>
      </c>
      <c r="O713" s="107"/>
      <c r="P713" s="107"/>
      <c r="Q713" s="107"/>
      <c r="R713" s="107"/>
      <c r="S713" s="107"/>
      <c r="T713" s="107"/>
      <c r="U713" s="107"/>
      <c r="V713" s="107"/>
      <c r="W713" s="107"/>
      <c r="X713" s="107"/>
      <c r="Y713" s="107"/>
      <c r="Z713" s="107"/>
      <c r="AA713" s="107"/>
      <c r="AB713" s="107"/>
      <c r="AC713" s="107"/>
      <c r="AD713" s="107"/>
      <c r="AE713" s="107"/>
    </row>
    <row r="714" spans="1:31" ht="15" customHeight="1" x14ac:dyDescent="0.25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</row>
    <row r="715" spans="1:31" ht="19.5" customHeight="1" x14ac:dyDescent="0.25">
      <c r="A715" s="161" t="s">
        <v>103</v>
      </c>
      <c r="B715" s="161"/>
      <c r="C715" s="161"/>
      <c r="D715" s="161"/>
      <c r="E715" s="161"/>
      <c r="F715" s="161"/>
      <c r="G715" s="161"/>
      <c r="H715" s="161"/>
      <c r="I715" s="161"/>
      <c r="J715" s="161"/>
      <c r="K715" s="161"/>
      <c r="L715" s="161"/>
      <c r="M715" s="161"/>
      <c r="N715" s="161"/>
      <c r="O715" s="217"/>
      <c r="P715" s="217"/>
      <c r="Q715" s="217"/>
      <c r="R715" s="217"/>
      <c r="S715" s="217"/>
      <c r="T715" s="217"/>
      <c r="U715" s="217"/>
      <c r="V715" s="217"/>
      <c r="W715" s="217"/>
      <c r="X715" s="217"/>
      <c r="Y715" s="217"/>
      <c r="Z715" s="217"/>
      <c r="AA715" s="217"/>
      <c r="AB715" s="217"/>
    </row>
    <row r="716" spans="1:31" ht="31.5" customHeight="1" x14ac:dyDescent="0.25">
      <c r="A716" s="111" t="s">
        <v>167</v>
      </c>
      <c r="B716" s="112"/>
      <c r="C716" s="112"/>
      <c r="D716" s="112"/>
      <c r="E716" s="112"/>
      <c r="F716" s="112"/>
      <c r="G716" s="112"/>
      <c r="H716" s="112"/>
      <c r="I716" s="112"/>
      <c r="J716" s="112"/>
      <c r="K716" s="112"/>
      <c r="L716" s="112"/>
      <c r="M716" s="112"/>
      <c r="N716" s="112"/>
      <c r="O716" s="112"/>
      <c r="P716" s="112"/>
      <c r="Q716" s="112"/>
      <c r="R716" s="112"/>
      <c r="S716" s="112"/>
      <c r="T716" s="112"/>
      <c r="U716" s="112"/>
      <c r="V716" s="112"/>
      <c r="W716" s="112"/>
      <c r="X716" s="112"/>
      <c r="Y716" s="112"/>
      <c r="Z716" s="112"/>
      <c r="AA716" s="112"/>
      <c r="AB716" s="112"/>
      <c r="AC716" s="112"/>
      <c r="AD716" s="112"/>
      <c r="AE716" s="112"/>
    </row>
    <row r="717" spans="1:31" ht="31.5" customHeight="1" x14ac:dyDescent="0.25">
      <c r="A717" s="113" t="s">
        <v>168</v>
      </c>
      <c r="B717" s="114"/>
      <c r="C717" s="114"/>
      <c r="D717" s="114"/>
      <c r="E717" s="114"/>
      <c r="F717" s="114"/>
      <c r="G717" s="114"/>
      <c r="H717" s="114"/>
      <c r="I717" s="114"/>
      <c r="J717" s="114"/>
      <c r="K717" s="114"/>
      <c r="L717" s="114"/>
      <c r="M717" s="114"/>
      <c r="N717" s="114"/>
      <c r="O717" s="114"/>
      <c r="P717" s="114"/>
      <c r="Q717" s="114"/>
      <c r="R717" s="114"/>
      <c r="S717" s="114"/>
      <c r="T717" s="114"/>
      <c r="U717" s="114"/>
      <c r="V717" s="114"/>
      <c r="W717" s="114"/>
      <c r="X717" s="114"/>
      <c r="Y717" s="114"/>
      <c r="Z717" s="114"/>
      <c r="AA717" s="114"/>
      <c r="AB717" s="114"/>
      <c r="AC717" s="114"/>
      <c r="AD717" s="114"/>
      <c r="AE717" s="114"/>
    </row>
    <row r="718" spans="1:31" ht="15" customHeight="1" x14ac:dyDescent="0.25">
      <c r="A718" s="82"/>
      <c r="B718" s="83"/>
      <c r="C718" s="83"/>
      <c r="D718" s="83"/>
      <c r="E718" s="83"/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  <c r="R718" s="83"/>
      <c r="S718" s="83"/>
      <c r="T718" s="83"/>
      <c r="U718" s="83"/>
      <c r="V718" s="83"/>
      <c r="W718" s="83"/>
      <c r="X718" s="83"/>
      <c r="Y718" s="83"/>
      <c r="Z718" s="83"/>
      <c r="AA718" s="83"/>
      <c r="AB718" s="83"/>
      <c r="AC718" s="83"/>
      <c r="AD718" s="83"/>
      <c r="AE718" s="83"/>
    </row>
    <row r="719" spans="1:31" ht="15" customHeight="1" x14ac:dyDescent="0.25">
      <c r="A719" s="5" t="s">
        <v>169</v>
      </c>
      <c r="O719" s="115" t="s">
        <v>135</v>
      </c>
      <c r="P719" s="115"/>
      <c r="Q719" s="115"/>
      <c r="R719" s="115"/>
      <c r="S719" s="115"/>
      <c r="T719" s="115"/>
      <c r="U719" s="115"/>
      <c r="V719" s="115"/>
      <c r="W719" s="115"/>
      <c r="X719" s="115"/>
      <c r="Y719" s="115"/>
      <c r="Z719" s="115"/>
      <c r="AA719" s="115"/>
      <c r="AB719" s="115"/>
      <c r="AC719" s="107"/>
      <c r="AD719" s="107"/>
      <c r="AE719" s="107"/>
    </row>
    <row r="721" spans="1:31" ht="15" customHeight="1" x14ac:dyDescent="0.25">
      <c r="A721" s="5" t="s">
        <v>104</v>
      </c>
      <c r="M721" s="2"/>
      <c r="N721" s="2"/>
      <c r="O721" s="2"/>
      <c r="P721" s="2"/>
      <c r="Q721" s="2"/>
      <c r="R721" s="110" t="s">
        <v>136</v>
      </c>
      <c r="S721" s="110"/>
      <c r="T721" s="110"/>
      <c r="U721" s="110"/>
      <c r="V721" s="110"/>
      <c r="W721" s="110"/>
      <c r="X721" s="110"/>
      <c r="Y721" s="110"/>
      <c r="Z721" s="110"/>
      <c r="AA721" s="110"/>
      <c r="AB721" s="110"/>
      <c r="AC721" s="107"/>
      <c r="AD721" s="107"/>
      <c r="AE721" s="107"/>
    </row>
  </sheetData>
  <mergeCells count="2087">
    <mergeCell ref="A433:C433"/>
    <mergeCell ref="D433:E433"/>
    <mergeCell ref="F433:G433"/>
    <mergeCell ref="H433:I433"/>
    <mergeCell ref="J433:K433"/>
    <mergeCell ref="L433:M433"/>
    <mergeCell ref="N433:T433"/>
    <mergeCell ref="W433:X433"/>
    <mergeCell ref="Y433:Z433"/>
    <mergeCell ref="AA433:AB433"/>
    <mergeCell ref="A420:AC420"/>
    <mergeCell ref="A421:I422"/>
    <mergeCell ref="J421:V422"/>
    <mergeCell ref="W421:Y422"/>
    <mergeCell ref="Z421:AB422"/>
    <mergeCell ref="J423:V423"/>
    <mergeCell ref="A425:AB425"/>
    <mergeCell ref="A427:AB427"/>
    <mergeCell ref="A429:C431"/>
    <mergeCell ref="D429:I429"/>
    <mergeCell ref="J429:M429"/>
    <mergeCell ref="N429:V429"/>
    <mergeCell ref="W429:AB429"/>
    <mergeCell ref="D430:E431"/>
    <mergeCell ref="F430:G431"/>
    <mergeCell ref="H430:I431"/>
    <mergeCell ref="J430:K431"/>
    <mergeCell ref="L430:M431"/>
    <mergeCell ref="N430:T431"/>
    <mergeCell ref="U430:V430"/>
    <mergeCell ref="W430:X431"/>
    <mergeCell ref="Y430:Z431"/>
    <mergeCell ref="AA430:AB431"/>
    <mergeCell ref="A642:AC642"/>
    <mergeCell ref="A602:AC602"/>
    <mergeCell ref="A561:AC561"/>
    <mergeCell ref="A521:AC521"/>
    <mergeCell ref="A481:AC481"/>
    <mergeCell ref="A432:C432"/>
    <mergeCell ref="D432:E432"/>
    <mergeCell ref="F432:G432"/>
    <mergeCell ref="H432:I432"/>
    <mergeCell ref="J432:K432"/>
    <mergeCell ref="L432:M432"/>
    <mergeCell ref="N432:T432"/>
    <mergeCell ref="W432:X432"/>
    <mergeCell ref="Y432:Z432"/>
    <mergeCell ref="AA432:AB432"/>
    <mergeCell ref="A671:AB671"/>
    <mergeCell ref="A661:C661"/>
    <mergeCell ref="D661:E661"/>
    <mergeCell ref="F661:G661"/>
    <mergeCell ref="H661:I661"/>
    <mergeCell ref="J661:K661"/>
    <mergeCell ref="L661:M661"/>
    <mergeCell ref="Q661:R661"/>
    <mergeCell ref="S661:T661"/>
    <mergeCell ref="U661:V661"/>
    <mergeCell ref="W661:X661"/>
    <mergeCell ref="Y661:Z661"/>
    <mergeCell ref="AA661:AB661"/>
    <mergeCell ref="A662:C662"/>
    <mergeCell ref="D662:E662"/>
    <mergeCell ref="F662:G662"/>
    <mergeCell ref="A673:AB673"/>
    <mergeCell ref="A678:AB678"/>
    <mergeCell ref="A680:H680"/>
    <mergeCell ref="A681:H681"/>
    <mergeCell ref="A682:H682"/>
    <mergeCell ref="A683:H684"/>
    <mergeCell ref="A664:AB664"/>
    <mergeCell ref="A667:D667"/>
    <mergeCell ref="E667:J667"/>
    <mergeCell ref="K667:L667"/>
    <mergeCell ref="M667:N667"/>
    <mergeCell ref="A668:D668"/>
    <mergeCell ref="E668:J668"/>
    <mergeCell ref="K668:L668"/>
    <mergeCell ref="M668:N668"/>
    <mergeCell ref="A669:D669"/>
    <mergeCell ref="E669:J669"/>
    <mergeCell ref="K669:L669"/>
    <mergeCell ref="M669:N669"/>
    <mergeCell ref="H662:I662"/>
    <mergeCell ref="J662:K662"/>
    <mergeCell ref="L662:M662"/>
    <mergeCell ref="Q662:R662"/>
    <mergeCell ref="S662:T662"/>
    <mergeCell ref="U662:V662"/>
    <mergeCell ref="W662:X662"/>
    <mergeCell ref="Y662:Z662"/>
    <mergeCell ref="AA662:AB662"/>
    <mergeCell ref="A656:AB656"/>
    <mergeCell ref="A658:C660"/>
    <mergeCell ref="D658:I658"/>
    <mergeCell ref="J658:M658"/>
    <mergeCell ref="N658:P658"/>
    <mergeCell ref="Q658:V658"/>
    <mergeCell ref="W658:AB658"/>
    <mergeCell ref="D659:E660"/>
    <mergeCell ref="F659:G660"/>
    <mergeCell ref="H659:I660"/>
    <mergeCell ref="J659:K660"/>
    <mergeCell ref="L659:M660"/>
    <mergeCell ref="N659:N660"/>
    <mergeCell ref="O659:P659"/>
    <mergeCell ref="Q659:R660"/>
    <mergeCell ref="S659:T660"/>
    <mergeCell ref="U659:V660"/>
    <mergeCell ref="W659:X660"/>
    <mergeCell ref="Y659:Z660"/>
    <mergeCell ref="AA659:AB660"/>
    <mergeCell ref="A653:C653"/>
    <mergeCell ref="D653:E653"/>
    <mergeCell ref="F653:G653"/>
    <mergeCell ref="H653:I653"/>
    <mergeCell ref="J653:K653"/>
    <mergeCell ref="L653:M653"/>
    <mergeCell ref="W653:X653"/>
    <mergeCell ref="Y653:Z653"/>
    <mergeCell ref="AA653:AB653"/>
    <mergeCell ref="A654:C654"/>
    <mergeCell ref="D654:E654"/>
    <mergeCell ref="F654:G654"/>
    <mergeCell ref="H654:I654"/>
    <mergeCell ref="J654:K654"/>
    <mergeCell ref="L654:M654"/>
    <mergeCell ref="W654:X654"/>
    <mergeCell ref="Y654:Z654"/>
    <mergeCell ref="AA654:AB654"/>
    <mergeCell ref="N653:Q653"/>
    <mergeCell ref="R653:S653"/>
    <mergeCell ref="U653:V653"/>
    <mergeCell ref="A643:I644"/>
    <mergeCell ref="J643:V644"/>
    <mergeCell ref="W643:Y644"/>
    <mergeCell ref="Z643:AB644"/>
    <mergeCell ref="J645:V645"/>
    <mergeCell ref="A647:AB647"/>
    <mergeCell ref="A648:AB648"/>
    <mergeCell ref="A650:C652"/>
    <mergeCell ref="D650:I650"/>
    <mergeCell ref="J650:M650"/>
    <mergeCell ref="D651:E652"/>
    <mergeCell ref="F651:G652"/>
    <mergeCell ref="H651:I652"/>
    <mergeCell ref="J651:K652"/>
    <mergeCell ref="L651:M652"/>
    <mergeCell ref="W651:X652"/>
    <mergeCell ref="Y651:Z652"/>
    <mergeCell ref="AA651:AB652"/>
    <mergeCell ref="N650:T650"/>
    <mergeCell ref="U650:Z650"/>
    <mergeCell ref="AA650:AE650"/>
    <mergeCell ref="N651:Q652"/>
    <mergeCell ref="R651:T651"/>
    <mergeCell ref="U651:V652"/>
    <mergeCell ref="AD651:AE652"/>
    <mergeCell ref="R652:S652"/>
    <mergeCell ref="A629:AB629"/>
    <mergeCell ref="A631:AB631"/>
    <mergeCell ref="A636:AB636"/>
    <mergeCell ref="A637:H637"/>
    <mergeCell ref="A638:H638"/>
    <mergeCell ref="A639:H639"/>
    <mergeCell ref="A640:H641"/>
    <mergeCell ref="A623:AB623"/>
    <mergeCell ref="A625:D625"/>
    <mergeCell ref="E625:J625"/>
    <mergeCell ref="K625:L625"/>
    <mergeCell ref="M625:N625"/>
    <mergeCell ref="A626:D626"/>
    <mergeCell ref="E626:J626"/>
    <mergeCell ref="K626:L626"/>
    <mergeCell ref="M626:N626"/>
    <mergeCell ref="A627:D627"/>
    <mergeCell ref="E627:J627"/>
    <mergeCell ref="K627:L627"/>
    <mergeCell ref="M627:N627"/>
    <mergeCell ref="A620:C620"/>
    <mergeCell ref="D620:E620"/>
    <mergeCell ref="F620:G620"/>
    <mergeCell ref="H620:I620"/>
    <mergeCell ref="J620:K620"/>
    <mergeCell ref="L620:M620"/>
    <mergeCell ref="Q620:R620"/>
    <mergeCell ref="S620:T620"/>
    <mergeCell ref="U620:V620"/>
    <mergeCell ref="W620:X620"/>
    <mergeCell ref="Y620:Z620"/>
    <mergeCell ref="AA620:AB620"/>
    <mergeCell ref="A621:C621"/>
    <mergeCell ref="D621:E621"/>
    <mergeCell ref="F621:G621"/>
    <mergeCell ref="H621:I621"/>
    <mergeCell ref="J621:K621"/>
    <mergeCell ref="L621:M621"/>
    <mergeCell ref="Q621:R621"/>
    <mergeCell ref="S621:T621"/>
    <mergeCell ref="U621:V621"/>
    <mergeCell ref="W621:X621"/>
    <mergeCell ref="Y621:Z621"/>
    <mergeCell ref="AA621:AB621"/>
    <mergeCell ref="F614:G614"/>
    <mergeCell ref="H614:I614"/>
    <mergeCell ref="J614:K614"/>
    <mergeCell ref="L614:M614"/>
    <mergeCell ref="W614:X614"/>
    <mergeCell ref="Y614:Z614"/>
    <mergeCell ref="AA614:AB614"/>
    <mergeCell ref="N613:Q613"/>
    <mergeCell ref="R613:S613"/>
    <mergeCell ref="U613:V613"/>
    <mergeCell ref="A615:AB615"/>
    <mergeCell ref="A617:C619"/>
    <mergeCell ref="D617:I617"/>
    <mergeCell ref="J617:M617"/>
    <mergeCell ref="N617:P617"/>
    <mergeCell ref="Q617:V617"/>
    <mergeCell ref="W617:AB617"/>
    <mergeCell ref="D618:E619"/>
    <mergeCell ref="F618:G619"/>
    <mergeCell ref="H618:I619"/>
    <mergeCell ref="J618:K619"/>
    <mergeCell ref="L618:M619"/>
    <mergeCell ref="N618:N619"/>
    <mergeCell ref="O618:P618"/>
    <mergeCell ref="Q618:R619"/>
    <mergeCell ref="S618:T619"/>
    <mergeCell ref="U618:V619"/>
    <mergeCell ref="W618:X619"/>
    <mergeCell ref="Y618:Z619"/>
    <mergeCell ref="AA618:AB619"/>
    <mergeCell ref="A603:I604"/>
    <mergeCell ref="J603:V604"/>
    <mergeCell ref="W603:Y604"/>
    <mergeCell ref="Z603:AB604"/>
    <mergeCell ref="J605:V605"/>
    <mergeCell ref="A607:AB607"/>
    <mergeCell ref="A609:AB609"/>
    <mergeCell ref="A610:C612"/>
    <mergeCell ref="D610:I610"/>
    <mergeCell ref="J610:M610"/>
    <mergeCell ref="D611:E612"/>
    <mergeCell ref="F611:G612"/>
    <mergeCell ref="H611:I612"/>
    <mergeCell ref="J611:K612"/>
    <mergeCell ref="L611:M612"/>
    <mergeCell ref="W611:X612"/>
    <mergeCell ref="Y611:Z612"/>
    <mergeCell ref="AA611:AB612"/>
    <mergeCell ref="N610:T610"/>
    <mergeCell ref="U610:Z610"/>
    <mergeCell ref="AA610:AE610"/>
    <mergeCell ref="N611:Q612"/>
    <mergeCell ref="R611:T611"/>
    <mergeCell ref="U611:V612"/>
    <mergeCell ref="AD611:AE612"/>
    <mergeCell ref="R612:S612"/>
    <mergeCell ref="A589:AB589"/>
    <mergeCell ref="A590:AB590"/>
    <mergeCell ref="A595:AB595"/>
    <mergeCell ref="A596:H596"/>
    <mergeCell ref="A597:H597"/>
    <mergeCell ref="A598:H598"/>
    <mergeCell ref="A599:H600"/>
    <mergeCell ref="A583:AB583"/>
    <mergeCell ref="A585:D585"/>
    <mergeCell ref="E585:J585"/>
    <mergeCell ref="K585:L585"/>
    <mergeCell ref="M585:N585"/>
    <mergeCell ref="A586:D586"/>
    <mergeCell ref="E586:J586"/>
    <mergeCell ref="K586:L586"/>
    <mergeCell ref="M586:N586"/>
    <mergeCell ref="A587:D587"/>
    <mergeCell ref="E587:J587"/>
    <mergeCell ref="K587:L587"/>
    <mergeCell ref="M587:N587"/>
    <mergeCell ref="A580:C580"/>
    <mergeCell ref="D580:E580"/>
    <mergeCell ref="F580:G580"/>
    <mergeCell ref="H580:I580"/>
    <mergeCell ref="J580:K580"/>
    <mergeCell ref="L580:M580"/>
    <mergeCell ref="Q580:R580"/>
    <mergeCell ref="S580:T580"/>
    <mergeCell ref="U580:V580"/>
    <mergeCell ref="W580:X580"/>
    <mergeCell ref="Y580:Z580"/>
    <mergeCell ref="AA580:AB580"/>
    <mergeCell ref="A581:C581"/>
    <mergeCell ref="D581:E581"/>
    <mergeCell ref="F581:G581"/>
    <mergeCell ref="H581:I581"/>
    <mergeCell ref="J581:K581"/>
    <mergeCell ref="L581:M581"/>
    <mergeCell ref="Q581:R581"/>
    <mergeCell ref="S581:T581"/>
    <mergeCell ref="U581:V581"/>
    <mergeCell ref="W581:X581"/>
    <mergeCell ref="Y581:Z581"/>
    <mergeCell ref="AA581:AB581"/>
    <mergeCell ref="F573:G573"/>
    <mergeCell ref="H573:I573"/>
    <mergeCell ref="J573:K573"/>
    <mergeCell ref="L573:M573"/>
    <mergeCell ref="W573:X573"/>
    <mergeCell ref="Y573:Z573"/>
    <mergeCell ref="AA573:AB573"/>
    <mergeCell ref="N572:Q572"/>
    <mergeCell ref="R572:S572"/>
    <mergeCell ref="U572:V572"/>
    <mergeCell ref="A575:AB575"/>
    <mergeCell ref="A577:C579"/>
    <mergeCell ref="D577:I577"/>
    <mergeCell ref="J577:M577"/>
    <mergeCell ref="N577:P577"/>
    <mergeCell ref="Q577:V577"/>
    <mergeCell ref="W577:AB577"/>
    <mergeCell ref="D578:E579"/>
    <mergeCell ref="F578:G579"/>
    <mergeCell ref="H578:I579"/>
    <mergeCell ref="J578:K579"/>
    <mergeCell ref="L578:M579"/>
    <mergeCell ref="N578:N579"/>
    <mergeCell ref="O578:P578"/>
    <mergeCell ref="Q578:R579"/>
    <mergeCell ref="S578:T579"/>
    <mergeCell ref="U578:V579"/>
    <mergeCell ref="W578:X579"/>
    <mergeCell ref="Y578:Z579"/>
    <mergeCell ref="AA578:AB579"/>
    <mergeCell ref="A562:I563"/>
    <mergeCell ref="J562:V563"/>
    <mergeCell ref="W562:Y563"/>
    <mergeCell ref="Z562:AB563"/>
    <mergeCell ref="J564:V564"/>
    <mergeCell ref="A566:AB566"/>
    <mergeCell ref="A568:AB568"/>
    <mergeCell ref="A569:C571"/>
    <mergeCell ref="D569:I569"/>
    <mergeCell ref="J569:M569"/>
    <mergeCell ref="D570:E571"/>
    <mergeCell ref="F570:G571"/>
    <mergeCell ref="H570:I571"/>
    <mergeCell ref="J570:K571"/>
    <mergeCell ref="L570:M571"/>
    <mergeCell ref="W570:X571"/>
    <mergeCell ref="Y570:Z571"/>
    <mergeCell ref="AA570:AB571"/>
    <mergeCell ref="N569:T569"/>
    <mergeCell ref="U569:Z569"/>
    <mergeCell ref="AA569:AE569"/>
    <mergeCell ref="N570:Q571"/>
    <mergeCell ref="R570:T570"/>
    <mergeCell ref="U570:V571"/>
    <mergeCell ref="AD570:AE571"/>
    <mergeCell ref="R571:S571"/>
    <mergeCell ref="A547:AB547"/>
    <mergeCell ref="A549:AB549"/>
    <mergeCell ref="A554:AB554"/>
    <mergeCell ref="A556:H556"/>
    <mergeCell ref="A557:H557"/>
    <mergeCell ref="A558:H558"/>
    <mergeCell ref="A559:H560"/>
    <mergeCell ref="A542:AB542"/>
    <mergeCell ref="A544:D544"/>
    <mergeCell ref="E544:J544"/>
    <mergeCell ref="K544:L544"/>
    <mergeCell ref="M544:N544"/>
    <mergeCell ref="A545:D545"/>
    <mergeCell ref="E545:J545"/>
    <mergeCell ref="K545:L545"/>
    <mergeCell ref="M545:N545"/>
    <mergeCell ref="A546:D546"/>
    <mergeCell ref="E546:J546"/>
    <mergeCell ref="K546:L546"/>
    <mergeCell ref="M546:N546"/>
    <mergeCell ref="I558:U560"/>
    <mergeCell ref="V558:AE560"/>
    <mergeCell ref="A540:C540"/>
    <mergeCell ref="D540:E540"/>
    <mergeCell ref="F540:G540"/>
    <mergeCell ref="H540:I540"/>
    <mergeCell ref="J540:K540"/>
    <mergeCell ref="L540:M540"/>
    <mergeCell ref="Q540:R540"/>
    <mergeCell ref="S540:T540"/>
    <mergeCell ref="U540:V540"/>
    <mergeCell ref="W540:X540"/>
    <mergeCell ref="Y540:Z540"/>
    <mergeCell ref="AA540:AB540"/>
    <mergeCell ref="A541:C541"/>
    <mergeCell ref="D541:E541"/>
    <mergeCell ref="F541:G541"/>
    <mergeCell ref="H541:I541"/>
    <mergeCell ref="J541:K541"/>
    <mergeCell ref="L541:M541"/>
    <mergeCell ref="Q541:R541"/>
    <mergeCell ref="S541:T541"/>
    <mergeCell ref="U541:V541"/>
    <mergeCell ref="W541:X541"/>
    <mergeCell ref="Y541:Z541"/>
    <mergeCell ref="AA541:AB541"/>
    <mergeCell ref="F534:G534"/>
    <mergeCell ref="H534:I534"/>
    <mergeCell ref="J534:K534"/>
    <mergeCell ref="L534:M534"/>
    <mergeCell ref="W534:X534"/>
    <mergeCell ref="Y534:Z534"/>
    <mergeCell ref="AA534:AB534"/>
    <mergeCell ref="N533:Q533"/>
    <mergeCell ref="R533:S533"/>
    <mergeCell ref="U533:V533"/>
    <mergeCell ref="A536:AB536"/>
    <mergeCell ref="A537:C539"/>
    <mergeCell ref="D537:I537"/>
    <mergeCell ref="J537:M537"/>
    <mergeCell ref="N537:P537"/>
    <mergeCell ref="Q537:V537"/>
    <mergeCell ref="W537:AB537"/>
    <mergeCell ref="D538:E539"/>
    <mergeCell ref="F538:G539"/>
    <mergeCell ref="H538:I539"/>
    <mergeCell ref="J538:K539"/>
    <mergeCell ref="L538:M539"/>
    <mergeCell ref="N538:N539"/>
    <mergeCell ref="O538:P538"/>
    <mergeCell ref="Q538:R539"/>
    <mergeCell ref="S538:T539"/>
    <mergeCell ref="U538:V539"/>
    <mergeCell ref="W538:X539"/>
    <mergeCell ref="Y538:Z539"/>
    <mergeCell ref="AA538:AB539"/>
    <mergeCell ref="A522:I523"/>
    <mergeCell ref="J522:V523"/>
    <mergeCell ref="W522:Y523"/>
    <mergeCell ref="Z522:AB523"/>
    <mergeCell ref="J524:V524"/>
    <mergeCell ref="A526:AB526"/>
    <mergeCell ref="A528:AB528"/>
    <mergeCell ref="A530:C532"/>
    <mergeCell ref="D530:I530"/>
    <mergeCell ref="J530:M530"/>
    <mergeCell ref="D531:E532"/>
    <mergeCell ref="F531:G532"/>
    <mergeCell ref="H531:I532"/>
    <mergeCell ref="J531:K532"/>
    <mergeCell ref="L531:M532"/>
    <mergeCell ref="W531:X532"/>
    <mergeCell ref="Y531:Z532"/>
    <mergeCell ref="AA531:AB532"/>
    <mergeCell ref="N530:T530"/>
    <mergeCell ref="U530:Z530"/>
    <mergeCell ref="AA530:AE530"/>
    <mergeCell ref="N531:Q532"/>
    <mergeCell ref="R531:T531"/>
    <mergeCell ref="U531:V532"/>
    <mergeCell ref="AD531:AE532"/>
    <mergeCell ref="R532:S532"/>
    <mergeCell ref="A509:AB509"/>
    <mergeCell ref="A510:AB510"/>
    <mergeCell ref="A514:AB514"/>
    <mergeCell ref="A515:H515"/>
    <mergeCell ref="A516:H516"/>
    <mergeCell ref="A517:H517"/>
    <mergeCell ref="A518:H519"/>
    <mergeCell ref="A502:AB502"/>
    <mergeCell ref="A505:D505"/>
    <mergeCell ref="E505:J505"/>
    <mergeCell ref="K505:L505"/>
    <mergeCell ref="M505:N505"/>
    <mergeCell ref="A506:D506"/>
    <mergeCell ref="E506:J506"/>
    <mergeCell ref="K506:L506"/>
    <mergeCell ref="M506:N506"/>
    <mergeCell ref="A507:D507"/>
    <mergeCell ref="E507:J507"/>
    <mergeCell ref="K507:L507"/>
    <mergeCell ref="M507:N507"/>
    <mergeCell ref="I517:U519"/>
    <mergeCell ref="V517:AE519"/>
    <mergeCell ref="A499:C499"/>
    <mergeCell ref="D499:E499"/>
    <mergeCell ref="F499:G499"/>
    <mergeCell ref="H499:I499"/>
    <mergeCell ref="J499:K499"/>
    <mergeCell ref="L499:M499"/>
    <mergeCell ref="Q499:R499"/>
    <mergeCell ref="S499:T499"/>
    <mergeCell ref="U499:V499"/>
    <mergeCell ref="W499:X499"/>
    <mergeCell ref="Y499:Z499"/>
    <mergeCell ref="AA499:AB499"/>
    <mergeCell ref="A500:C500"/>
    <mergeCell ref="D500:E500"/>
    <mergeCell ref="F500:G500"/>
    <mergeCell ref="H500:I500"/>
    <mergeCell ref="J500:K500"/>
    <mergeCell ref="L500:M500"/>
    <mergeCell ref="Q500:R500"/>
    <mergeCell ref="S500:T500"/>
    <mergeCell ref="U500:V500"/>
    <mergeCell ref="W500:X500"/>
    <mergeCell ref="Y500:Z500"/>
    <mergeCell ref="AA500:AB500"/>
    <mergeCell ref="U491:V491"/>
    <mergeCell ref="A494:AB494"/>
    <mergeCell ref="A496:C498"/>
    <mergeCell ref="D496:I496"/>
    <mergeCell ref="J496:M496"/>
    <mergeCell ref="N496:P496"/>
    <mergeCell ref="Q496:V496"/>
    <mergeCell ref="W496:AB496"/>
    <mergeCell ref="D497:E498"/>
    <mergeCell ref="F497:G498"/>
    <mergeCell ref="H497:I498"/>
    <mergeCell ref="J497:K498"/>
    <mergeCell ref="L497:M498"/>
    <mergeCell ref="N497:N498"/>
    <mergeCell ref="O497:P497"/>
    <mergeCell ref="Q497:R498"/>
    <mergeCell ref="S497:T498"/>
    <mergeCell ref="U497:V498"/>
    <mergeCell ref="W497:X498"/>
    <mergeCell ref="Y497:Z498"/>
    <mergeCell ref="AA497:AB498"/>
    <mergeCell ref="N492:Q492"/>
    <mergeCell ref="R492:S492"/>
    <mergeCell ref="U492:V492"/>
    <mergeCell ref="A482:I483"/>
    <mergeCell ref="J482:V483"/>
    <mergeCell ref="W482:Y483"/>
    <mergeCell ref="Z482:AB483"/>
    <mergeCell ref="J484:V484"/>
    <mergeCell ref="A485:AB485"/>
    <mergeCell ref="A487:AB487"/>
    <mergeCell ref="A488:C490"/>
    <mergeCell ref="D488:I488"/>
    <mergeCell ref="J488:M488"/>
    <mergeCell ref="D489:E490"/>
    <mergeCell ref="F489:G490"/>
    <mergeCell ref="H489:I490"/>
    <mergeCell ref="J489:K490"/>
    <mergeCell ref="L489:M490"/>
    <mergeCell ref="W489:X490"/>
    <mergeCell ref="Y489:Z490"/>
    <mergeCell ref="AA489:AB490"/>
    <mergeCell ref="N488:T488"/>
    <mergeCell ref="U488:Z488"/>
    <mergeCell ref="AA488:AE488"/>
    <mergeCell ref="N489:Q490"/>
    <mergeCell ref="R489:T489"/>
    <mergeCell ref="U489:V490"/>
    <mergeCell ref="AD489:AE490"/>
    <mergeCell ref="R490:S490"/>
    <mergeCell ref="A476:H476"/>
    <mergeCell ref="A477:H477"/>
    <mergeCell ref="A478:H479"/>
    <mergeCell ref="A458:AB458"/>
    <mergeCell ref="A462:D462"/>
    <mergeCell ref="E462:J462"/>
    <mergeCell ref="K462:L462"/>
    <mergeCell ref="M462:N462"/>
    <mergeCell ref="A463:D463"/>
    <mergeCell ref="E463:J463"/>
    <mergeCell ref="K463:L463"/>
    <mergeCell ref="M463:N463"/>
    <mergeCell ref="A464:D464"/>
    <mergeCell ref="E464:J464"/>
    <mergeCell ref="K464:L464"/>
    <mergeCell ref="M464:N464"/>
    <mergeCell ref="A461:AE461"/>
    <mergeCell ref="O462:AE462"/>
    <mergeCell ref="O463:AE463"/>
    <mergeCell ref="O464:AE464"/>
    <mergeCell ref="A469:AE469"/>
    <mergeCell ref="A470:AE470"/>
    <mergeCell ref="A471:AE471"/>
    <mergeCell ref="I475:U475"/>
    <mergeCell ref="V475:AE475"/>
    <mergeCell ref="I476:U476"/>
    <mergeCell ref="V476:AE476"/>
    <mergeCell ref="I477:U479"/>
    <mergeCell ref="V477:AE479"/>
    <mergeCell ref="A466:AB466"/>
    <mergeCell ref="A468:AB468"/>
    <mergeCell ref="A473:AB473"/>
    <mergeCell ref="H446:I446"/>
    <mergeCell ref="W446:X446"/>
    <mergeCell ref="Y446:Z446"/>
    <mergeCell ref="U453:V454"/>
    <mergeCell ref="W453:X454"/>
    <mergeCell ref="Y453:Z454"/>
    <mergeCell ref="AA453:AB454"/>
    <mergeCell ref="A455:C455"/>
    <mergeCell ref="D455:E455"/>
    <mergeCell ref="F455:G455"/>
    <mergeCell ref="H455:I455"/>
    <mergeCell ref="J455:K455"/>
    <mergeCell ref="L455:M455"/>
    <mergeCell ref="Q455:R455"/>
    <mergeCell ref="S455:T455"/>
    <mergeCell ref="U455:V455"/>
    <mergeCell ref="W455:X455"/>
    <mergeCell ref="Y455:Z455"/>
    <mergeCell ref="AA455:AB455"/>
    <mergeCell ref="R447:S447"/>
    <mergeCell ref="U447:V447"/>
    <mergeCell ref="A449:AB449"/>
    <mergeCell ref="A452:C454"/>
    <mergeCell ref="D452:I452"/>
    <mergeCell ref="J452:M452"/>
    <mergeCell ref="N452:P452"/>
    <mergeCell ref="Q452:V452"/>
    <mergeCell ref="W452:AB452"/>
    <mergeCell ref="D453:E454"/>
    <mergeCell ref="F453:G454"/>
    <mergeCell ref="H453:I454"/>
    <mergeCell ref="J453:K454"/>
    <mergeCell ref="U443:Z443"/>
    <mergeCell ref="A404:D404"/>
    <mergeCell ref="E404:J404"/>
    <mergeCell ref="AA443:AE443"/>
    <mergeCell ref="N444:Q445"/>
    <mergeCell ref="R444:T444"/>
    <mergeCell ref="U444:V445"/>
    <mergeCell ref="AD444:AE445"/>
    <mergeCell ref="R445:S445"/>
    <mergeCell ref="N446:Q446"/>
    <mergeCell ref="R446:S446"/>
    <mergeCell ref="U446:V446"/>
    <mergeCell ref="A447:C447"/>
    <mergeCell ref="D447:E447"/>
    <mergeCell ref="F447:G447"/>
    <mergeCell ref="H447:I447"/>
    <mergeCell ref="J447:K447"/>
    <mergeCell ref="L447:M447"/>
    <mergeCell ref="W447:X447"/>
    <mergeCell ref="Y447:Z447"/>
    <mergeCell ref="AA447:AB447"/>
    <mergeCell ref="D444:E445"/>
    <mergeCell ref="F444:G445"/>
    <mergeCell ref="H444:I445"/>
    <mergeCell ref="J444:K445"/>
    <mergeCell ref="L444:M445"/>
    <mergeCell ref="W444:X445"/>
    <mergeCell ref="Y444:Z445"/>
    <mergeCell ref="AA444:AB445"/>
    <mergeCell ref="A446:C446"/>
    <mergeCell ref="D446:E446"/>
    <mergeCell ref="F446:G446"/>
    <mergeCell ref="A360:AB360"/>
    <mergeCell ref="A362:AB362"/>
    <mergeCell ref="A367:AB367"/>
    <mergeCell ref="A369:H369"/>
    <mergeCell ref="A370:H370"/>
    <mergeCell ref="A371:H371"/>
    <mergeCell ref="A353:AB353"/>
    <mergeCell ref="A356:D356"/>
    <mergeCell ref="E356:J356"/>
    <mergeCell ref="K356:L356"/>
    <mergeCell ref="M356:N356"/>
    <mergeCell ref="A357:D357"/>
    <mergeCell ref="E357:J357"/>
    <mergeCell ref="K357:L357"/>
    <mergeCell ref="M357:N357"/>
    <mergeCell ref="A358:D358"/>
    <mergeCell ref="E358:J358"/>
    <mergeCell ref="K358:L358"/>
    <mergeCell ref="M358:N358"/>
    <mergeCell ref="A350:C350"/>
    <mergeCell ref="D350:E350"/>
    <mergeCell ref="F350:G350"/>
    <mergeCell ref="H350:I350"/>
    <mergeCell ref="J350:K350"/>
    <mergeCell ref="L350:M350"/>
    <mergeCell ref="Q350:R350"/>
    <mergeCell ref="S350:T350"/>
    <mergeCell ref="U350:V350"/>
    <mergeCell ref="W350:X350"/>
    <mergeCell ref="Y350:Z350"/>
    <mergeCell ref="AA350:AB350"/>
    <mergeCell ref="A351:C351"/>
    <mergeCell ref="D351:E351"/>
    <mergeCell ref="F351:G351"/>
    <mergeCell ref="H351:I351"/>
    <mergeCell ref="J351:K351"/>
    <mergeCell ref="L351:M351"/>
    <mergeCell ref="Q351:R351"/>
    <mergeCell ref="S351:T351"/>
    <mergeCell ref="U351:V351"/>
    <mergeCell ref="W351:X351"/>
    <mergeCell ref="Y351:Z351"/>
    <mergeCell ref="AA351:AB351"/>
    <mergeCell ref="A347:C349"/>
    <mergeCell ref="D347:I347"/>
    <mergeCell ref="J347:M347"/>
    <mergeCell ref="N347:P347"/>
    <mergeCell ref="Q347:V347"/>
    <mergeCell ref="W347:AB347"/>
    <mergeCell ref="D348:E349"/>
    <mergeCell ref="F348:G349"/>
    <mergeCell ref="H348:I349"/>
    <mergeCell ref="J348:K349"/>
    <mergeCell ref="L348:M349"/>
    <mergeCell ref="N348:N349"/>
    <mergeCell ref="O348:P348"/>
    <mergeCell ref="Q348:R349"/>
    <mergeCell ref="S348:T349"/>
    <mergeCell ref="U348:V349"/>
    <mergeCell ref="W348:X349"/>
    <mergeCell ref="Y348:Z349"/>
    <mergeCell ref="AA348:AB349"/>
    <mergeCell ref="J340:K340"/>
    <mergeCell ref="L340:M340"/>
    <mergeCell ref="W340:X340"/>
    <mergeCell ref="Y340:Z340"/>
    <mergeCell ref="AA340:AB340"/>
    <mergeCell ref="A341:C341"/>
    <mergeCell ref="D341:E341"/>
    <mergeCell ref="F341:G341"/>
    <mergeCell ref="H341:I341"/>
    <mergeCell ref="J341:K341"/>
    <mergeCell ref="L341:M341"/>
    <mergeCell ref="W341:X341"/>
    <mergeCell ref="Y341:Z341"/>
    <mergeCell ref="AA341:AB341"/>
    <mergeCell ref="A344:AB344"/>
    <mergeCell ref="N340:Q340"/>
    <mergeCell ref="R340:S340"/>
    <mergeCell ref="U340:V340"/>
    <mergeCell ref="A332:AB332"/>
    <mergeCell ref="A334:AB334"/>
    <mergeCell ref="A337:C339"/>
    <mergeCell ref="D337:I337"/>
    <mergeCell ref="J337:M337"/>
    <mergeCell ref="D338:E339"/>
    <mergeCell ref="F338:G339"/>
    <mergeCell ref="H338:I339"/>
    <mergeCell ref="J338:K339"/>
    <mergeCell ref="L338:M339"/>
    <mergeCell ref="W338:X339"/>
    <mergeCell ref="Y338:Z339"/>
    <mergeCell ref="AA338:AB339"/>
    <mergeCell ref="U338:V339"/>
    <mergeCell ref="N337:T337"/>
    <mergeCell ref="U337:Z337"/>
    <mergeCell ref="AA337:AE337"/>
    <mergeCell ref="N338:Q339"/>
    <mergeCell ref="R338:T338"/>
    <mergeCell ref="AD338:AE339"/>
    <mergeCell ref="R339:S339"/>
    <mergeCell ref="O297:P297"/>
    <mergeCell ref="Q297:R298"/>
    <mergeCell ref="S297:T298"/>
    <mergeCell ref="U297:V298"/>
    <mergeCell ref="N296:P296"/>
    <mergeCell ref="Q296:V296"/>
    <mergeCell ref="W296:AB296"/>
    <mergeCell ref="D297:E298"/>
    <mergeCell ref="J292:K292"/>
    <mergeCell ref="A328:I329"/>
    <mergeCell ref="J328:V329"/>
    <mergeCell ref="W328:Y329"/>
    <mergeCell ref="Z328:AB329"/>
    <mergeCell ref="J330:V330"/>
    <mergeCell ref="A302:AB302"/>
    <mergeCell ref="A305:D305"/>
    <mergeCell ref="E305:J305"/>
    <mergeCell ref="K305:L305"/>
    <mergeCell ref="M305:N305"/>
    <mergeCell ref="A300:C300"/>
    <mergeCell ref="D300:E300"/>
    <mergeCell ref="F300:G300"/>
    <mergeCell ref="H300:I300"/>
    <mergeCell ref="J300:K300"/>
    <mergeCell ref="L300:M300"/>
    <mergeCell ref="Q300:R300"/>
    <mergeCell ref="S300:T300"/>
    <mergeCell ref="U300:V300"/>
    <mergeCell ref="W300:X300"/>
    <mergeCell ref="A229:H229"/>
    <mergeCell ref="A230:H230"/>
    <mergeCell ref="A223:AE223"/>
    <mergeCell ref="A224:AE224"/>
    <mergeCell ref="A225:AE225"/>
    <mergeCell ref="I229:U229"/>
    <mergeCell ref="V229:AE229"/>
    <mergeCell ref="I230:U230"/>
    <mergeCell ref="V230:AE230"/>
    <mergeCell ref="A231:H231"/>
    <mergeCell ref="A232:H233"/>
    <mergeCell ref="A327:AC327"/>
    <mergeCell ref="A319:H319"/>
    <mergeCell ref="A320:H320"/>
    <mergeCell ref="A321:H322"/>
    <mergeCell ref="A306:D306"/>
    <mergeCell ref="E306:J306"/>
    <mergeCell ref="K306:L306"/>
    <mergeCell ref="M306:N306"/>
    <mergeCell ref="A307:D307"/>
    <mergeCell ref="E307:J307"/>
    <mergeCell ref="K307:L307"/>
    <mergeCell ref="M307:N307"/>
    <mergeCell ref="A309:AB309"/>
    <mergeCell ref="A311:AB311"/>
    <mergeCell ref="A316:AB316"/>
    <mergeCell ref="A318:H318"/>
    <mergeCell ref="F297:G298"/>
    <mergeCell ref="H297:I298"/>
    <mergeCell ref="J297:K298"/>
    <mergeCell ref="L297:M298"/>
    <mergeCell ref="N297:N298"/>
    <mergeCell ref="K216:L216"/>
    <mergeCell ref="M216:N216"/>
    <mergeCell ref="A217:D217"/>
    <mergeCell ref="E217:J217"/>
    <mergeCell ref="K217:L217"/>
    <mergeCell ref="M217:N217"/>
    <mergeCell ref="A218:D218"/>
    <mergeCell ref="E218:J218"/>
    <mergeCell ref="K218:L218"/>
    <mergeCell ref="M218:N218"/>
    <mergeCell ref="A215:AE215"/>
    <mergeCell ref="O216:AE216"/>
    <mergeCell ref="O217:AE217"/>
    <mergeCell ref="O218:AE218"/>
    <mergeCell ref="A220:AB220"/>
    <mergeCell ref="A222:AB222"/>
    <mergeCell ref="A227:AB227"/>
    <mergeCell ref="N204:Q204"/>
    <mergeCell ref="R204:S204"/>
    <mergeCell ref="U204:V204"/>
    <mergeCell ref="H210:I210"/>
    <mergeCell ref="J210:K210"/>
    <mergeCell ref="L210:M210"/>
    <mergeCell ref="Q210:R210"/>
    <mergeCell ref="S210:T210"/>
    <mergeCell ref="U210:V210"/>
    <mergeCell ref="W210:X210"/>
    <mergeCell ref="Y210:Z210"/>
    <mergeCell ref="AA210:AB210"/>
    <mergeCell ref="A211:C211"/>
    <mergeCell ref="D211:E211"/>
    <mergeCell ref="F211:G211"/>
    <mergeCell ref="H211:I211"/>
    <mergeCell ref="J211:K211"/>
    <mergeCell ref="L211:M211"/>
    <mergeCell ref="Q211:R211"/>
    <mergeCell ref="S211:T211"/>
    <mergeCell ref="U211:V211"/>
    <mergeCell ref="W211:X211"/>
    <mergeCell ref="Y211:Z211"/>
    <mergeCell ref="AA211:AB211"/>
    <mergeCell ref="J208:K209"/>
    <mergeCell ref="L208:M209"/>
    <mergeCell ref="N208:N209"/>
    <mergeCell ref="O208:P208"/>
    <mergeCell ref="Q208:R209"/>
    <mergeCell ref="S208:T209"/>
    <mergeCell ref="U208:V209"/>
    <mergeCell ref="W208:X209"/>
    <mergeCell ref="N207:P207"/>
    <mergeCell ref="Q207:V207"/>
    <mergeCell ref="W207:AB207"/>
    <mergeCell ref="D208:E209"/>
    <mergeCell ref="F208:G209"/>
    <mergeCell ref="H208:I209"/>
    <mergeCell ref="Y300:Z300"/>
    <mergeCell ref="AA300:AB300"/>
    <mergeCell ref="AA297:AB298"/>
    <mergeCell ref="A292:C292"/>
    <mergeCell ref="D292:E292"/>
    <mergeCell ref="F292:G292"/>
    <mergeCell ref="H292:I292"/>
    <mergeCell ref="A210:C210"/>
    <mergeCell ref="D210:E210"/>
    <mergeCell ref="F210:G210"/>
    <mergeCell ref="L292:M292"/>
    <mergeCell ref="W292:X292"/>
    <mergeCell ref="Y292:Z292"/>
    <mergeCell ref="AA292:AB292"/>
    <mergeCell ref="L291:M291"/>
    <mergeCell ref="W291:X291"/>
    <mergeCell ref="Y291:Z291"/>
    <mergeCell ref="AA291:AB291"/>
    <mergeCell ref="A279:AC279"/>
    <mergeCell ref="A280:I281"/>
    <mergeCell ref="J280:V281"/>
    <mergeCell ref="W280:Y281"/>
    <mergeCell ref="Z280:AB281"/>
    <mergeCell ref="A213:AB213"/>
    <mergeCell ref="A216:D216"/>
    <mergeCell ref="E216:J216"/>
    <mergeCell ref="A288:C290"/>
    <mergeCell ref="D288:I288"/>
    <mergeCell ref="J288:M288"/>
    <mergeCell ref="D289:E290"/>
    <mergeCell ref="F289:G290"/>
    <mergeCell ref="N289:Q290"/>
    <mergeCell ref="U289:V290"/>
    <mergeCell ref="D296:I296"/>
    <mergeCell ref="J296:M296"/>
    <mergeCell ref="A187:H187"/>
    <mergeCell ref="A188:H188"/>
    <mergeCell ref="A189:H190"/>
    <mergeCell ref="A176:D176"/>
    <mergeCell ref="E176:J176"/>
    <mergeCell ref="K176:L176"/>
    <mergeCell ref="M176:N176"/>
    <mergeCell ref="A177:D177"/>
    <mergeCell ref="E177:J177"/>
    <mergeCell ref="K177:L177"/>
    <mergeCell ref="M177:N177"/>
    <mergeCell ref="A179:AB179"/>
    <mergeCell ref="A181:AB181"/>
    <mergeCell ref="A185:AB185"/>
    <mergeCell ref="A186:H186"/>
    <mergeCell ref="A265:AB265"/>
    <mergeCell ref="A266:AB266"/>
    <mergeCell ref="A271:AB271"/>
    <mergeCell ref="A263:D263"/>
    <mergeCell ref="E263:J263"/>
    <mergeCell ref="Y208:Z209"/>
    <mergeCell ref="AA208:AB209"/>
    <mergeCell ref="J207:M207"/>
    <mergeCell ref="E264:J264"/>
    <mergeCell ref="K264:L264"/>
    <mergeCell ref="M264:N264"/>
    <mergeCell ref="J291:K291"/>
    <mergeCell ref="A250:C250"/>
    <mergeCell ref="A201:C203"/>
    <mergeCell ref="A136:AB136"/>
    <mergeCell ref="A137:AB137"/>
    <mergeCell ref="A142:AB142"/>
    <mergeCell ref="Q129:R129"/>
    <mergeCell ref="S129:T129"/>
    <mergeCell ref="U129:V129"/>
    <mergeCell ref="W129:X129"/>
    <mergeCell ref="A174:AE174"/>
    <mergeCell ref="O175:AE175"/>
    <mergeCell ref="O176:AE176"/>
    <mergeCell ref="O177:AE177"/>
    <mergeCell ref="A182:AE182"/>
    <mergeCell ref="A183:AE183"/>
    <mergeCell ref="A184:AE184"/>
    <mergeCell ref="I186:U186"/>
    <mergeCell ref="V186:AE186"/>
    <mergeCell ref="A170:C170"/>
    <mergeCell ref="D170:E170"/>
    <mergeCell ref="F170:G170"/>
    <mergeCell ref="H170:I170"/>
    <mergeCell ref="J170:K170"/>
    <mergeCell ref="L170:M170"/>
    <mergeCell ref="Q170:R170"/>
    <mergeCell ref="J282:V282"/>
    <mergeCell ref="A284:AB284"/>
    <mergeCell ref="A286:AB286"/>
    <mergeCell ref="S170:T170"/>
    <mergeCell ref="U170:V170"/>
    <mergeCell ref="W170:X170"/>
    <mergeCell ref="Y170:Z170"/>
    <mergeCell ref="AA170:AB170"/>
    <mergeCell ref="A172:AB172"/>
    <mergeCell ref="A175:D175"/>
    <mergeCell ref="E175:J175"/>
    <mergeCell ref="M134:N134"/>
    <mergeCell ref="A135:D135"/>
    <mergeCell ref="E135:J135"/>
    <mergeCell ref="K135:L135"/>
    <mergeCell ref="M135:N135"/>
    <mergeCell ref="A131:AB131"/>
    <mergeCell ref="O127:P127"/>
    <mergeCell ref="Q127:R128"/>
    <mergeCell ref="S127:T128"/>
    <mergeCell ref="Q130:R130"/>
    <mergeCell ref="S130:T130"/>
    <mergeCell ref="U130:V130"/>
    <mergeCell ref="W130:X130"/>
    <mergeCell ref="Y130:Z130"/>
    <mergeCell ref="AA130:AB130"/>
    <mergeCell ref="A130:C130"/>
    <mergeCell ref="D130:E130"/>
    <mergeCell ref="F130:G130"/>
    <mergeCell ref="F129:G129"/>
    <mergeCell ref="H129:I129"/>
    <mergeCell ref="J129:K129"/>
    <mergeCell ref="L129:M129"/>
    <mergeCell ref="A149:AC149"/>
    <mergeCell ref="A150:I151"/>
    <mergeCell ref="A96:D96"/>
    <mergeCell ref="E96:J96"/>
    <mergeCell ref="K96:L96"/>
    <mergeCell ref="M96:N96"/>
    <mergeCell ref="A97:D97"/>
    <mergeCell ref="E97:J97"/>
    <mergeCell ref="K97:L97"/>
    <mergeCell ref="M97:N97"/>
    <mergeCell ref="A99:AB99"/>
    <mergeCell ref="A101:AB101"/>
    <mergeCell ref="A106:AB106"/>
    <mergeCell ref="A108:H108"/>
    <mergeCell ref="A109:H109"/>
    <mergeCell ref="A110:H110"/>
    <mergeCell ref="A111:H112"/>
    <mergeCell ref="I109:U109"/>
    <mergeCell ref="V109:AE109"/>
    <mergeCell ref="I110:U112"/>
    <mergeCell ref="V110:AE112"/>
    <mergeCell ref="AD446:AE446"/>
    <mergeCell ref="N447:Q447"/>
    <mergeCell ref="O715:AB715"/>
    <mergeCell ref="Y81:Z81"/>
    <mergeCell ref="AA81:AB81"/>
    <mergeCell ref="A82:C82"/>
    <mergeCell ref="D82:E82"/>
    <mergeCell ref="F82:G82"/>
    <mergeCell ref="H82:I82"/>
    <mergeCell ref="J82:K82"/>
    <mergeCell ref="L82:M82"/>
    <mergeCell ref="W82:X82"/>
    <mergeCell ref="Y82:Z82"/>
    <mergeCell ref="AA82:AB82"/>
    <mergeCell ref="A84:AB84"/>
    <mergeCell ref="A86:C88"/>
    <mergeCell ref="D86:I86"/>
    <mergeCell ref="J86:M86"/>
    <mergeCell ref="N86:P86"/>
    <mergeCell ref="Q86:V86"/>
    <mergeCell ref="W86:AB86"/>
    <mergeCell ref="D87:E88"/>
    <mergeCell ref="F87:G88"/>
    <mergeCell ref="D90:E90"/>
    <mergeCell ref="F90:G90"/>
    <mergeCell ref="H90:I90"/>
    <mergeCell ref="J90:K90"/>
    <mergeCell ref="L90:M90"/>
    <mergeCell ref="Q90:R90"/>
    <mergeCell ref="A406:AB406"/>
    <mergeCell ref="AA89:AB89"/>
    <mergeCell ref="A92:AB92"/>
    <mergeCell ref="J397:K397"/>
    <mergeCell ref="L397:M397"/>
    <mergeCell ref="K404:L404"/>
    <mergeCell ref="M404:N404"/>
    <mergeCell ref="A703:M703"/>
    <mergeCell ref="A705:F705"/>
    <mergeCell ref="A706:F706"/>
    <mergeCell ref="A695:AB695"/>
    <mergeCell ref="A697:M697"/>
    <mergeCell ref="N697:AB697"/>
    <mergeCell ref="A699:AB700"/>
    <mergeCell ref="A415:H415"/>
    <mergeCell ref="A416:H416"/>
    <mergeCell ref="A417:H418"/>
    <mergeCell ref="A434:AC434"/>
    <mergeCell ref="A435:I436"/>
    <mergeCell ref="J435:V436"/>
    <mergeCell ref="W435:Y436"/>
    <mergeCell ref="Z435:AB436"/>
    <mergeCell ref="J437:V437"/>
    <mergeCell ref="A439:AB439"/>
    <mergeCell ref="A441:AB441"/>
    <mergeCell ref="A443:C445"/>
    <mergeCell ref="D443:I443"/>
    <mergeCell ref="A698:AE698"/>
    <mergeCell ref="A701:AE701"/>
    <mergeCell ref="G705:T705"/>
    <mergeCell ref="U705:AE705"/>
    <mergeCell ref="G706:T706"/>
    <mergeCell ref="U706:AE706"/>
    <mergeCell ref="J446:K446"/>
    <mergeCell ref="L446:M446"/>
    <mergeCell ref="AD447:AE447"/>
    <mergeCell ref="AA446:AB446"/>
    <mergeCell ref="J443:M443"/>
    <mergeCell ref="A408:AB408"/>
    <mergeCell ref="A412:AB412"/>
    <mergeCell ref="A414:H414"/>
    <mergeCell ref="A403:D403"/>
    <mergeCell ref="E403:J403"/>
    <mergeCell ref="K403:L403"/>
    <mergeCell ref="M403:N403"/>
    <mergeCell ref="N443:T443"/>
    <mergeCell ref="A389:C389"/>
    <mergeCell ref="D389:E389"/>
    <mergeCell ref="F389:G389"/>
    <mergeCell ref="H389:I389"/>
    <mergeCell ref="J389:K389"/>
    <mergeCell ref="L389:M389"/>
    <mergeCell ref="A399:AB399"/>
    <mergeCell ref="A402:D402"/>
    <mergeCell ref="E402:J402"/>
    <mergeCell ref="K402:L402"/>
    <mergeCell ref="M402:N402"/>
    <mergeCell ref="Q397:R397"/>
    <mergeCell ref="S397:T397"/>
    <mergeCell ref="U397:V397"/>
    <mergeCell ref="W397:X397"/>
    <mergeCell ref="Y397:Z397"/>
    <mergeCell ref="AA397:AB397"/>
    <mergeCell ref="A397:C397"/>
    <mergeCell ref="D397:E397"/>
    <mergeCell ref="F397:G397"/>
    <mergeCell ref="H397:I397"/>
    <mergeCell ref="U388:V388"/>
    <mergeCell ref="Q396:R396"/>
    <mergeCell ref="S396:T396"/>
    <mergeCell ref="U396:V396"/>
    <mergeCell ref="W396:X396"/>
    <mergeCell ref="Y396:Z396"/>
    <mergeCell ref="AA396:AB396"/>
    <mergeCell ref="U394:V395"/>
    <mergeCell ref="W394:X395"/>
    <mergeCell ref="Y394:Z395"/>
    <mergeCell ref="AA394:AB395"/>
    <mergeCell ref="A396:C396"/>
    <mergeCell ref="D396:E396"/>
    <mergeCell ref="F396:G396"/>
    <mergeCell ref="H396:I396"/>
    <mergeCell ref="J396:K396"/>
    <mergeCell ref="L396:M396"/>
    <mergeCell ref="J394:K395"/>
    <mergeCell ref="L394:M395"/>
    <mergeCell ref="N394:N395"/>
    <mergeCell ref="O394:P394"/>
    <mergeCell ref="Q394:R395"/>
    <mergeCell ref="S394:T395"/>
    <mergeCell ref="F388:G388"/>
    <mergeCell ref="H388:I388"/>
    <mergeCell ref="J388:K388"/>
    <mergeCell ref="L388:M388"/>
    <mergeCell ref="W388:X388"/>
    <mergeCell ref="H386:I387"/>
    <mergeCell ref="J386:K387"/>
    <mergeCell ref="L386:M387"/>
    <mergeCell ref="W386:X387"/>
    <mergeCell ref="J378:V378"/>
    <mergeCell ref="A380:AB380"/>
    <mergeCell ref="A382:AB382"/>
    <mergeCell ref="A385:C387"/>
    <mergeCell ref="D385:I385"/>
    <mergeCell ref="J385:M385"/>
    <mergeCell ref="D386:E387"/>
    <mergeCell ref="F386:G387"/>
    <mergeCell ref="N388:Q388"/>
    <mergeCell ref="AA388:AB388"/>
    <mergeCell ref="A273:H273"/>
    <mergeCell ref="A274:H274"/>
    <mergeCell ref="I274:U274"/>
    <mergeCell ref="A275:H275"/>
    <mergeCell ref="A276:H277"/>
    <mergeCell ref="A375:AC375"/>
    <mergeCell ref="H289:I290"/>
    <mergeCell ref="J289:K290"/>
    <mergeCell ref="L289:M290"/>
    <mergeCell ref="W289:X290"/>
    <mergeCell ref="Y289:Z290"/>
    <mergeCell ref="AA289:AB290"/>
    <mergeCell ref="A291:C291"/>
    <mergeCell ref="D291:E291"/>
    <mergeCell ref="F291:G291"/>
    <mergeCell ref="H291:I291"/>
    <mergeCell ref="D388:E388"/>
    <mergeCell ref="A304:AE304"/>
    <mergeCell ref="J247:K248"/>
    <mergeCell ref="L247:M248"/>
    <mergeCell ref="W247:X248"/>
    <mergeCell ref="U247:V248"/>
    <mergeCell ref="R250:S250"/>
    <mergeCell ref="U250:V250"/>
    <mergeCell ref="A299:C299"/>
    <mergeCell ref="D299:E299"/>
    <mergeCell ref="F299:G299"/>
    <mergeCell ref="H299:I299"/>
    <mergeCell ref="D255:E256"/>
    <mergeCell ref="F255:G256"/>
    <mergeCell ref="H255:I256"/>
    <mergeCell ref="J255:K256"/>
    <mergeCell ref="L255:M256"/>
    <mergeCell ref="N255:N256"/>
    <mergeCell ref="O255:P255"/>
    <mergeCell ref="Q255:R256"/>
    <mergeCell ref="S255:T256"/>
    <mergeCell ref="K262:L262"/>
    <mergeCell ref="M262:N262"/>
    <mergeCell ref="A260:AB260"/>
    <mergeCell ref="A262:D262"/>
    <mergeCell ref="E262:J262"/>
    <mergeCell ref="Q258:R258"/>
    <mergeCell ref="S258:T258"/>
    <mergeCell ref="U258:V258"/>
    <mergeCell ref="W258:X258"/>
    <mergeCell ref="Y258:Z258"/>
    <mergeCell ref="AA258:AB258"/>
    <mergeCell ref="D258:E258"/>
    <mergeCell ref="F258:G258"/>
    <mergeCell ref="Y249:Z249"/>
    <mergeCell ref="AA249:AB249"/>
    <mergeCell ref="D159:E160"/>
    <mergeCell ref="F159:G160"/>
    <mergeCell ref="A169:C169"/>
    <mergeCell ref="D169:E169"/>
    <mergeCell ref="F169:G169"/>
    <mergeCell ref="H169:I169"/>
    <mergeCell ref="J169:K169"/>
    <mergeCell ref="L169:M169"/>
    <mergeCell ref="Q169:R169"/>
    <mergeCell ref="S169:T169"/>
    <mergeCell ref="U169:V169"/>
    <mergeCell ref="W169:X169"/>
    <mergeCell ref="Y169:Z169"/>
    <mergeCell ref="AA169:AB169"/>
    <mergeCell ref="H250:I250"/>
    <mergeCell ref="J250:K250"/>
    <mergeCell ref="L250:M250"/>
    <mergeCell ref="W250:X250"/>
    <mergeCell ref="Y250:Z250"/>
    <mergeCell ref="AA250:AB250"/>
    <mergeCell ref="Y247:Z248"/>
    <mergeCell ref="AA247:AB248"/>
    <mergeCell ref="A249:C249"/>
    <mergeCell ref="D249:E249"/>
    <mergeCell ref="F249:G249"/>
    <mergeCell ref="H249:I249"/>
    <mergeCell ref="J249:K249"/>
    <mergeCell ref="L249:M249"/>
    <mergeCell ref="W249:X249"/>
    <mergeCell ref="H247:I248"/>
    <mergeCell ref="A238:I239"/>
    <mergeCell ref="J238:V239"/>
    <mergeCell ref="W238:Y239"/>
    <mergeCell ref="Z238:AB239"/>
    <mergeCell ref="A143:H143"/>
    <mergeCell ref="A144:H144"/>
    <mergeCell ref="A162:C162"/>
    <mergeCell ref="D162:E162"/>
    <mergeCell ref="F162:G162"/>
    <mergeCell ref="H162:I162"/>
    <mergeCell ref="J162:K162"/>
    <mergeCell ref="L162:M162"/>
    <mergeCell ref="W162:X162"/>
    <mergeCell ref="Y162:Z162"/>
    <mergeCell ref="AA162:AB162"/>
    <mergeCell ref="W161:X161"/>
    <mergeCell ref="D158:I158"/>
    <mergeCell ref="J158:M158"/>
    <mergeCell ref="K175:L175"/>
    <mergeCell ref="M175:N175"/>
    <mergeCell ref="A206:AB206"/>
    <mergeCell ref="A207:C209"/>
    <mergeCell ref="D207:I207"/>
    <mergeCell ref="J201:M201"/>
    <mergeCell ref="D202:E203"/>
    <mergeCell ref="F202:G203"/>
    <mergeCell ref="H202:I203"/>
    <mergeCell ref="J202:K203"/>
    <mergeCell ref="L202:M203"/>
    <mergeCell ref="W202:X203"/>
    <mergeCell ref="Y202:Z203"/>
    <mergeCell ref="AA202:AB203"/>
    <mergeCell ref="J150:V151"/>
    <mergeCell ref="W150:Y151"/>
    <mergeCell ref="Z150:AB151"/>
    <mergeCell ref="J152:V152"/>
    <mergeCell ref="A154:AB154"/>
    <mergeCell ref="A156:AB156"/>
    <mergeCell ref="A158:C160"/>
    <mergeCell ref="H130:I130"/>
    <mergeCell ref="J130:K130"/>
    <mergeCell ref="L130:M130"/>
    <mergeCell ref="A132:AE132"/>
    <mergeCell ref="O133:AE133"/>
    <mergeCell ref="O134:AE134"/>
    <mergeCell ref="O135:AE135"/>
    <mergeCell ref="A138:AE138"/>
    <mergeCell ref="A139:AE139"/>
    <mergeCell ref="A140:AE140"/>
    <mergeCell ref="I143:U143"/>
    <mergeCell ref="U158:Z158"/>
    <mergeCell ref="AA158:AE158"/>
    <mergeCell ref="AD159:AE160"/>
    <mergeCell ref="V144:AE144"/>
    <mergeCell ref="I145:U147"/>
    <mergeCell ref="V145:AE147"/>
    <mergeCell ref="N158:T158"/>
    <mergeCell ref="A145:H145"/>
    <mergeCell ref="A146:H147"/>
    <mergeCell ref="A134:D134"/>
    <mergeCell ref="E134:J134"/>
    <mergeCell ref="K134:L134"/>
    <mergeCell ref="A63:H63"/>
    <mergeCell ref="A64:H64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A87:AB88"/>
    <mergeCell ref="A90:C90"/>
    <mergeCell ref="Y123:Z123"/>
    <mergeCell ref="AA123:AB123"/>
    <mergeCell ref="A124:C124"/>
    <mergeCell ref="D124:E124"/>
    <mergeCell ref="F124:G124"/>
    <mergeCell ref="H124:I124"/>
    <mergeCell ref="J124:K124"/>
    <mergeCell ref="L124:M124"/>
    <mergeCell ref="W124:X124"/>
    <mergeCell ref="Y124:Z124"/>
    <mergeCell ref="AA124:AB124"/>
    <mergeCell ref="Y121:Z122"/>
    <mergeCell ref="AA121:AB122"/>
    <mergeCell ref="A123:C123"/>
    <mergeCell ref="D123:E123"/>
    <mergeCell ref="F123:G123"/>
    <mergeCell ref="H123:I123"/>
    <mergeCell ref="J123:K123"/>
    <mergeCell ref="A69:AC69"/>
    <mergeCell ref="A70:I71"/>
    <mergeCell ref="J70:V71"/>
    <mergeCell ref="W70:Y71"/>
    <mergeCell ref="Z70:AB71"/>
    <mergeCell ref="J72:V72"/>
    <mergeCell ref="A74:AB74"/>
    <mergeCell ref="A76:AB76"/>
    <mergeCell ref="A78:C80"/>
    <mergeCell ref="D78:I78"/>
    <mergeCell ref="J78:M78"/>
    <mergeCell ref="D79:E80"/>
    <mergeCell ref="F79:G80"/>
    <mergeCell ref="H79:I80"/>
    <mergeCell ref="J116:V116"/>
    <mergeCell ref="A118:AB118"/>
    <mergeCell ref="A119:AB119"/>
    <mergeCell ref="A114:I115"/>
    <mergeCell ref="J114:V115"/>
    <mergeCell ref="W114:Y115"/>
    <mergeCell ref="Z114:AB115"/>
    <mergeCell ref="S90:T90"/>
    <mergeCell ref="U90:V90"/>
    <mergeCell ref="W90:X90"/>
    <mergeCell ref="Y90:Z90"/>
    <mergeCell ref="AA90:AB90"/>
    <mergeCell ref="A89:C89"/>
    <mergeCell ref="D89:E89"/>
    <mergeCell ref="F89:G89"/>
    <mergeCell ref="H89:I89"/>
    <mergeCell ref="J89:K89"/>
    <mergeCell ref="L89:M89"/>
    <mergeCell ref="A51:D51"/>
    <mergeCell ref="E51:J51"/>
    <mergeCell ref="K51:L51"/>
    <mergeCell ref="M51:N51"/>
    <mergeCell ref="Q45:R45"/>
    <mergeCell ref="S45:T45"/>
    <mergeCell ref="U45:V45"/>
    <mergeCell ref="W45:X45"/>
    <mergeCell ref="Y45:Z45"/>
    <mergeCell ref="AA45:AB45"/>
    <mergeCell ref="A45:C45"/>
    <mergeCell ref="D45:E45"/>
    <mergeCell ref="F45:G45"/>
    <mergeCell ref="H45:I45"/>
    <mergeCell ref="J45:K45"/>
    <mergeCell ref="O50:AE50"/>
    <mergeCell ref="O51:AE51"/>
    <mergeCell ref="A47:AB47"/>
    <mergeCell ref="A50:D50"/>
    <mergeCell ref="E50:J50"/>
    <mergeCell ref="K50:L50"/>
    <mergeCell ref="M50:N50"/>
    <mergeCell ref="A29:AB29"/>
    <mergeCell ref="A31:AB31"/>
    <mergeCell ref="A33:C35"/>
    <mergeCell ref="W36:X36"/>
    <mergeCell ref="H34:I35"/>
    <mergeCell ref="J34:K35"/>
    <mergeCell ref="L34:M35"/>
    <mergeCell ref="W34:X35"/>
    <mergeCell ref="L45:M45"/>
    <mergeCell ref="Q44:R44"/>
    <mergeCell ref="S44:T44"/>
    <mergeCell ref="U44:V44"/>
    <mergeCell ref="W44:X44"/>
    <mergeCell ref="A39:AB39"/>
    <mergeCell ref="A41:C43"/>
    <mergeCell ref="D41:I41"/>
    <mergeCell ref="J41:M41"/>
    <mergeCell ref="N41:P41"/>
    <mergeCell ref="Q41:V41"/>
    <mergeCell ref="U42:V43"/>
    <mergeCell ref="W42:X43"/>
    <mergeCell ref="Y42:Z43"/>
    <mergeCell ref="AA42:AB43"/>
    <mergeCell ref="Y44:Z44"/>
    <mergeCell ref="AA44:AB44"/>
    <mergeCell ref="A44:C44"/>
    <mergeCell ref="D44:E44"/>
    <mergeCell ref="F44:G44"/>
    <mergeCell ref="H44:I44"/>
    <mergeCell ref="J42:K43"/>
    <mergeCell ref="L42:M43"/>
    <mergeCell ref="AA34:AB35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3:AB23"/>
    <mergeCell ref="A24:AC24"/>
    <mergeCell ref="A25:I26"/>
    <mergeCell ref="J25:V26"/>
    <mergeCell ref="W25:Y26"/>
    <mergeCell ref="Z25:AB26"/>
    <mergeCell ref="J17:W17"/>
    <mergeCell ref="Z17:AB17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W3:AB3"/>
    <mergeCell ref="J27:V27"/>
    <mergeCell ref="Y255:Z256"/>
    <mergeCell ref="AA255:AB256"/>
    <mergeCell ref="AD126:AE126"/>
    <mergeCell ref="AD127:AD128"/>
    <mergeCell ref="AE127:AE128"/>
    <mergeCell ref="AD166:AE166"/>
    <mergeCell ref="AD167:AD168"/>
    <mergeCell ref="AE167:AE168"/>
    <mergeCell ref="AD207:AE207"/>
    <mergeCell ref="AD208:AD209"/>
    <mergeCell ref="AE208:AE209"/>
    <mergeCell ref="AD254:AE254"/>
    <mergeCell ref="D33:I33"/>
    <mergeCell ref="J33:M33"/>
    <mergeCell ref="D34:E35"/>
    <mergeCell ref="F34:G35"/>
    <mergeCell ref="Y37:Z37"/>
    <mergeCell ref="AA37:AB37"/>
    <mergeCell ref="Y36:Z36"/>
    <mergeCell ref="AA36:AB36"/>
    <mergeCell ref="J44:K44"/>
    <mergeCell ref="L44:M44"/>
    <mergeCell ref="W41:AB41"/>
    <mergeCell ref="D42:E43"/>
    <mergeCell ref="F42:G43"/>
    <mergeCell ref="H42:I43"/>
    <mergeCell ref="D37:E37"/>
    <mergeCell ref="F37:G37"/>
    <mergeCell ref="H37:I37"/>
    <mergeCell ref="J37:K37"/>
    <mergeCell ref="L37:M37"/>
    <mergeCell ref="W37:X37"/>
    <mergeCell ref="AD393:AE393"/>
    <mergeCell ref="AD394:AD395"/>
    <mergeCell ref="AE394:AE395"/>
    <mergeCell ref="AD452:AE452"/>
    <mergeCell ref="AD453:AD454"/>
    <mergeCell ref="AE453:AE454"/>
    <mergeCell ref="AD496:AE496"/>
    <mergeCell ref="AD497:AD498"/>
    <mergeCell ref="AE497:AE498"/>
    <mergeCell ref="V274:AE274"/>
    <mergeCell ref="O357:AE357"/>
    <mergeCell ref="O358:AE358"/>
    <mergeCell ref="Q257:R257"/>
    <mergeCell ref="S257:T257"/>
    <mergeCell ref="U257:V257"/>
    <mergeCell ref="W257:X257"/>
    <mergeCell ref="Y257:Z257"/>
    <mergeCell ref="AA257:AB257"/>
    <mergeCell ref="U299:V299"/>
    <mergeCell ref="W299:X299"/>
    <mergeCell ref="Y299:Z299"/>
    <mergeCell ref="AA299:AB299"/>
    <mergeCell ref="A294:AB294"/>
    <mergeCell ref="A296:C298"/>
    <mergeCell ref="A376:I377"/>
    <mergeCell ref="J376:V377"/>
    <mergeCell ref="W376:Y377"/>
    <mergeCell ref="Z376:AB377"/>
    <mergeCell ref="Y386:Z387"/>
    <mergeCell ref="AA386:AB387"/>
    <mergeCell ref="A388:C388"/>
    <mergeCell ref="N33:T33"/>
    <mergeCell ref="U33:Z33"/>
    <mergeCell ref="AA33:AE33"/>
    <mergeCell ref="N34:Q35"/>
    <mergeCell ref="R34:T34"/>
    <mergeCell ref="U34:V35"/>
    <mergeCell ref="AD34:AE35"/>
    <mergeCell ref="R35:S35"/>
    <mergeCell ref="N36:Q36"/>
    <mergeCell ref="R36:S36"/>
    <mergeCell ref="U36:V36"/>
    <mergeCell ref="AD36:AE36"/>
    <mergeCell ref="N37:Q37"/>
    <mergeCell ref="R37:S37"/>
    <mergeCell ref="U37:V37"/>
    <mergeCell ref="AD37:AE37"/>
    <mergeCell ref="A49:AE49"/>
    <mergeCell ref="AD41:AE41"/>
    <mergeCell ref="AD42:AD43"/>
    <mergeCell ref="AE42:AE43"/>
    <mergeCell ref="A37:C37"/>
    <mergeCell ref="A36:C36"/>
    <mergeCell ref="D36:E36"/>
    <mergeCell ref="F36:G36"/>
    <mergeCell ref="H36:I36"/>
    <mergeCell ref="J36:K36"/>
    <mergeCell ref="L36:M36"/>
    <mergeCell ref="N42:N43"/>
    <mergeCell ref="O42:P42"/>
    <mergeCell ref="Q42:R43"/>
    <mergeCell ref="S42:T43"/>
    <mergeCell ref="Y34:Z35"/>
    <mergeCell ref="O52:AE52"/>
    <mergeCell ref="A57:AE57"/>
    <mergeCell ref="A58:AE58"/>
    <mergeCell ref="A59:AE59"/>
    <mergeCell ref="I63:U63"/>
    <mergeCell ref="V63:AE63"/>
    <mergeCell ref="I64:U64"/>
    <mergeCell ref="V64:AE64"/>
    <mergeCell ref="I65:U67"/>
    <mergeCell ref="V65:AE67"/>
    <mergeCell ref="N78:T78"/>
    <mergeCell ref="U78:Z78"/>
    <mergeCell ref="AA78:AE78"/>
    <mergeCell ref="N79:Q80"/>
    <mergeCell ref="R79:T79"/>
    <mergeCell ref="U79:V80"/>
    <mergeCell ref="AD79:AE80"/>
    <mergeCell ref="R80:S80"/>
    <mergeCell ref="A52:D52"/>
    <mergeCell ref="E52:J52"/>
    <mergeCell ref="K52:L52"/>
    <mergeCell ref="M52:N52"/>
    <mergeCell ref="A65:H65"/>
    <mergeCell ref="A66:H67"/>
    <mergeCell ref="J79:K80"/>
    <mergeCell ref="L79:M80"/>
    <mergeCell ref="W79:X80"/>
    <mergeCell ref="Y79:Z80"/>
    <mergeCell ref="AA79:AB80"/>
    <mergeCell ref="A54:AB54"/>
    <mergeCell ref="A56:AB56"/>
    <mergeCell ref="A61:AB61"/>
    <mergeCell ref="N81:Q81"/>
    <mergeCell ref="R81:S81"/>
    <mergeCell ref="U81:V81"/>
    <mergeCell ref="AD81:AE81"/>
    <mergeCell ref="N82:Q82"/>
    <mergeCell ref="R82:S82"/>
    <mergeCell ref="U82:V82"/>
    <mergeCell ref="AD82:AE82"/>
    <mergeCell ref="A94:AE94"/>
    <mergeCell ref="O95:AE95"/>
    <mergeCell ref="O96:AE96"/>
    <mergeCell ref="O97:AE97"/>
    <mergeCell ref="A102:AE102"/>
    <mergeCell ref="A103:AE103"/>
    <mergeCell ref="A104:AE104"/>
    <mergeCell ref="I108:U108"/>
    <mergeCell ref="V108:AE108"/>
    <mergeCell ref="AD86:AE86"/>
    <mergeCell ref="AD87:AD88"/>
    <mergeCell ref="AE87:AE88"/>
    <mergeCell ref="A81:C81"/>
    <mergeCell ref="D81:E81"/>
    <mergeCell ref="F81:G81"/>
    <mergeCell ref="H81:I81"/>
    <mergeCell ref="J81:K81"/>
    <mergeCell ref="L81:M81"/>
    <mergeCell ref="W81:X81"/>
    <mergeCell ref="Q89:R89"/>
    <mergeCell ref="S89:T89"/>
    <mergeCell ref="U89:V89"/>
    <mergeCell ref="W89:X89"/>
    <mergeCell ref="Y89:Z89"/>
    <mergeCell ref="N120:T120"/>
    <mergeCell ref="U120:Z120"/>
    <mergeCell ref="AA120:AE120"/>
    <mergeCell ref="N121:Q122"/>
    <mergeCell ref="R121:T121"/>
    <mergeCell ref="U121:V122"/>
    <mergeCell ref="AD121:AE122"/>
    <mergeCell ref="R122:S122"/>
    <mergeCell ref="N123:Q123"/>
    <mergeCell ref="R123:S123"/>
    <mergeCell ref="U123:V123"/>
    <mergeCell ref="AD123:AE123"/>
    <mergeCell ref="K95:L95"/>
    <mergeCell ref="M95:N95"/>
    <mergeCell ref="N124:Q124"/>
    <mergeCell ref="R124:S124"/>
    <mergeCell ref="U124:V124"/>
    <mergeCell ref="AD124:AE124"/>
    <mergeCell ref="A113:AC113"/>
    <mergeCell ref="A120:C122"/>
    <mergeCell ref="D120:I120"/>
    <mergeCell ref="J120:M120"/>
    <mergeCell ref="D121:E122"/>
    <mergeCell ref="F121:G122"/>
    <mergeCell ref="L123:M123"/>
    <mergeCell ref="W123:X123"/>
    <mergeCell ref="H121:I122"/>
    <mergeCell ref="J121:K122"/>
    <mergeCell ref="L121:M122"/>
    <mergeCell ref="W121:X122"/>
    <mergeCell ref="A95:D95"/>
    <mergeCell ref="E95:J95"/>
    <mergeCell ref="A125:AB125"/>
    <mergeCell ref="A126:C128"/>
    <mergeCell ref="D126:I126"/>
    <mergeCell ref="J126:M126"/>
    <mergeCell ref="N126:P126"/>
    <mergeCell ref="Q126:V126"/>
    <mergeCell ref="U127:V128"/>
    <mergeCell ref="W127:X128"/>
    <mergeCell ref="Y127:Z128"/>
    <mergeCell ref="AA127:AB128"/>
    <mergeCell ref="Y129:Z129"/>
    <mergeCell ref="AA129:AB129"/>
    <mergeCell ref="A129:C129"/>
    <mergeCell ref="D129:E129"/>
    <mergeCell ref="N159:Q160"/>
    <mergeCell ref="R159:T159"/>
    <mergeCell ref="U159:V160"/>
    <mergeCell ref="R160:S160"/>
    <mergeCell ref="A133:D133"/>
    <mergeCell ref="E133:J133"/>
    <mergeCell ref="K133:L133"/>
    <mergeCell ref="M133:N133"/>
    <mergeCell ref="V143:AE143"/>
    <mergeCell ref="I144:U144"/>
    <mergeCell ref="W126:AB126"/>
    <mergeCell ref="D127:E128"/>
    <mergeCell ref="F127:G128"/>
    <mergeCell ref="H127:I128"/>
    <mergeCell ref="J127:K128"/>
    <mergeCell ref="L127:M128"/>
    <mergeCell ref="N127:N128"/>
    <mergeCell ref="AA159:AB160"/>
    <mergeCell ref="N161:Q161"/>
    <mergeCell ref="R161:S161"/>
    <mergeCell ref="U161:V161"/>
    <mergeCell ref="AD161:AE161"/>
    <mergeCell ref="N162:Q162"/>
    <mergeCell ref="R162:S162"/>
    <mergeCell ref="U162:V162"/>
    <mergeCell ref="AD162:AE162"/>
    <mergeCell ref="A161:C161"/>
    <mergeCell ref="D161:E161"/>
    <mergeCell ref="F161:G161"/>
    <mergeCell ref="H161:I161"/>
    <mergeCell ref="J161:K161"/>
    <mergeCell ref="L161:M161"/>
    <mergeCell ref="Y161:Z161"/>
    <mergeCell ref="AA161:AB161"/>
    <mergeCell ref="H159:I160"/>
    <mergeCell ref="J159:K160"/>
    <mergeCell ref="L159:M160"/>
    <mergeCell ref="W159:X160"/>
    <mergeCell ref="Y159:Z160"/>
    <mergeCell ref="A164:AB164"/>
    <mergeCell ref="A166:C168"/>
    <mergeCell ref="D166:I166"/>
    <mergeCell ref="J166:M166"/>
    <mergeCell ref="N166:P166"/>
    <mergeCell ref="Q166:V166"/>
    <mergeCell ref="W166:AB166"/>
    <mergeCell ref="I187:U187"/>
    <mergeCell ref="V187:AE187"/>
    <mergeCell ref="I188:U190"/>
    <mergeCell ref="V188:AE190"/>
    <mergeCell ref="N201:T201"/>
    <mergeCell ref="U201:Z201"/>
    <mergeCell ref="AA201:AE201"/>
    <mergeCell ref="N202:Q203"/>
    <mergeCell ref="R202:T202"/>
    <mergeCell ref="U202:V203"/>
    <mergeCell ref="AD202:AE203"/>
    <mergeCell ref="R203:S203"/>
    <mergeCell ref="D167:E168"/>
    <mergeCell ref="F167:G168"/>
    <mergeCell ref="H167:I168"/>
    <mergeCell ref="J167:K168"/>
    <mergeCell ref="L167:M168"/>
    <mergeCell ref="N167:N168"/>
    <mergeCell ref="O167:P167"/>
    <mergeCell ref="Q167:R168"/>
    <mergeCell ref="S167:T168"/>
    <mergeCell ref="U167:V168"/>
    <mergeCell ref="W167:X168"/>
    <mergeCell ref="Y167:Z168"/>
    <mergeCell ref="AA167:AB168"/>
    <mergeCell ref="AD204:AE204"/>
    <mergeCell ref="N205:Q205"/>
    <mergeCell ref="R205:S205"/>
    <mergeCell ref="U205:V205"/>
    <mergeCell ref="AD205:AE205"/>
    <mergeCell ref="A192:AC192"/>
    <mergeCell ref="A205:C205"/>
    <mergeCell ref="D205:E205"/>
    <mergeCell ref="F205:G205"/>
    <mergeCell ref="H205:I205"/>
    <mergeCell ref="J205:K205"/>
    <mergeCell ref="L205:M205"/>
    <mergeCell ref="W205:X205"/>
    <mergeCell ref="Y205:Z205"/>
    <mergeCell ref="AA205:AB205"/>
    <mergeCell ref="A204:C204"/>
    <mergeCell ref="D204:E204"/>
    <mergeCell ref="F204:G204"/>
    <mergeCell ref="H204:I204"/>
    <mergeCell ref="J204:K204"/>
    <mergeCell ref="L204:M204"/>
    <mergeCell ref="W204:X204"/>
    <mergeCell ref="Y204:Z204"/>
    <mergeCell ref="AA204:AB204"/>
    <mergeCell ref="A193:I194"/>
    <mergeCell ref="J193:V194"/>
    <mergeCell ref="W193:Y194"/>
    <mergeCell ref="Z193:AB194"/>
    <mergeCell ref="J195:V195"/>
    <mergeCell ref="A197:AB197"/>
    <mergeCell ref="A199:AB199"/>
    <mergeCell ref="D201:I201"/>
    <mergeCell ref="I231:U233"/>
    <mergeCell ref="V231:AE233"/>
    <mergeCell ref="A261:AE261"/>
    <mergeCell ref="O262:AE262"/>
    <mergeCell ref="O263:AE263"/>
    <mergeCell ref="O264:AE264"/>
    <mergeCell ref="A267:AE267"/>
    <mergeCell ref="A268:AE268"/>
    <mergeCell ref="A269:AE269"/>
    <mergeCell ref="I273:U273"/>
    <mergeCell ref="V273:AE273"/>
    <mergeCell ref="J240:V240"/>
    <mergeCell ref="A242:AB242"/>
    <mergeCell ref="A244:AB244"/>
    <mergeCell ref="A246:C248"/>
    <mergeCell ref="D246:I246"/>
    <mergeCell ref="J246:M246"/>
    <mergeCell ref="D247:E248"/>
    <mergeCell ref="F247:G248"/>
    <mergeCell ref="A237:AC237"/>
    <mergeCell ref="N246:T246"/>
    <mergeCell ref="U246:Z246"/>
    <mergeCell ref="AA246:AE246"/>
    <mergeCell ref="N247:Q248"/>
    <mergeCell ref="R247:T247"/>
    <mergeCell ref="AD247:AE248"/>
    <mergeCell ref="R248:S248"/>
    <mergeCell ref="N249:Q249"/>
    <mergeCell ref="R249:S249"/>
    <mergeCell ref="U249:V249"/>
    <mergeCell ref="AD249:AE249"/>
    <mergeCell ref="N250:Q250"/>
    <mergeCell ref="O305:AE305"/>
    <mergeCell ref="O306:AE306"/>
    <mergeCell ref="O307:AE307"/>
    <mergeCell ref="A312:AE312"/>
    <mergeCell ref="A313:AE313"/>
    <mergeCell ref="A314:AE314"/>
    <mergeCell ref="I318:U318"/>
    <mergeCell ref="V318:AE318"/>
    <mergeCell ref="I319:U319"/>
    <mergeCell ref="V319:AE319"/>
    <mergeCell ref="I320:U322"/>
    <mergeCell ref="V320:AE322"/>
    <mergeCell ref="AD289:AE290"/>
    <mergeCell ref="R290:S290"/>
    <mergeCell ref="N291:Q291"/>
    <mergeCell ref="R291:S291"/>
    <mergeCell ref="U291:V291"/>
    <mergeCell ref="AD291:AE291"/>
    <mergeCell ref="N292:Q292"/>
    <mergeCell ref="R292:S292"/>
    <mergeCell ref="U292:V292"/>
    <mergeCell ref="AD292:AE292"/>
    <mergeCell ref="J299:K299"/>
    <mergeCell ref="L299:M299"/>
    <mergeCell ref="Q299:R299"/>
    <mergeCell ref="S299:T299"/>
    <mergeCell ref="AD296:AE296"/>
    <mergeCell ref="AD297:AD298"/>
    <mergeCell ref="AE297:AE298"/>
    <mergeCell ref="W297:X298"/>
    <mergeCell ref="Y297:Z298"/>
    <mergeCell ref="R289:T289"/>
    <mergeCell ref="AD250:AE250"/>
    <mergeCell ref="N288:T288"/>
    <mergeCell ref="U288:Z288"/>
    <mergeCell ref="AA288:AE288"/>
    <mergeCell ref="A252:AB252"/>
    <mergeCell ref="A254:C256"/>
    <mergeCell ref="D254:I254"/>
    <mergeCell ref="J254:M254"/>
    <mergeCell ref="N254:P254"/>
    <mergeCell ref="Q254:V254"/>
    <mergeCell ref="A257:C257"/>
    <mergeCell ref="D257:E257"/>
    <mergeCell ref="F257:G257"/>
    <mergeCell ref="H257:I257"/>
    <mergeCell ref="J257:K257"/>
    <mergeCell ref="L257:M257"/>
    <mergeCell ref="W254:AB254"/>
    <mergeCell ref="I275:U277"/>
    <mergeCell ref="V275:AE277"/>
    <mergeCell ref="AD255:AD256"/>
    <mergeCell ref="AE255:AE256"/>
    <mergeCell ref="U255:V256"/>
    <mergeCell ref="W255:X256"/>
    <mergeCell ref="H258:I258"/>
    <mergeCell ref="J258:K258"/>
    <mergeCell ref="L258:M258"/>
    <mergeCell ref="A258:C258"/>
    <mergeCell ref="D250:E250"/>
    <mergeCell ref="F250:G250"/>
    <mergeCell ref="K263:L263"/>
    <mergeCell ref="M263:N263"/>
    <mergeCell ref="A264:D264"/>
    <mergeCell ref="AD340:AE340"/>
    <mergeCell ref="N341:Q341"/>
    <mergeCell ref="R341:S341"/>
    <mergeCell ref="U341:V341"/>
    <mergeCell ref="AD341:AE341"/>
    <mergeCell ref="N385:T385"/>
    <mergeCell ref="U385:Z385"/>
    <mergeCell ref="AA385:AE385"/>
    <mergeCell ref="N386:Q387"/>
    <mergeCell ref="R386:T386"/>
    <mergeCell ref="U386:V387"/>
    <mergeCell ref="AD386:AE387"/>
    <mergeCell ref="R387:S387"/>
    <mergeCell ref="A363:AE363"/>
    <mergeCell ref="A364:AE364"/>
    <mergeCell ref="A365:AE365"/>
    <mergeCell ref="I369:U369"/>
    <mergeCell ref="V369:AE369"/>
    <mergeCell ref="I370:U370"/>
    <mergeCell ref="V370:AE370"/>
    <mergeCell ref="I371:U373"/>
    <mergeCell ref="V371:AE373"/>
    <mergeCell ref="A372:H373"/>
    <mergeCell ref="A355:AE355"/>
    <mergeCell ref="O356:AE356"/>
    <mergeCell ref="A340:C340"/>
    <mergeCell ref="D340:E340"/>
    <mergeCell ref="AD347:AE347"/>
    <mergeCell ref="AD348:AD349"/>
    <mergeCell ref="AE348:AE349"/>
    <mergeCell ref="F340:G340"/>
    <mergeCell ref="H340:I340"/>
    <mergeCell ref="AD388:AE388"/>
    <mergeCell ref="N389:Q389"/>
    <mergeCell ref="R389:S389"/>
    <mergeCell ref="U389:V389"/>
    <mergeCell ref="AD389:AE389"/>
    <mergeCell ref="A401:AE401"/>
    <mergeCell ref="O402:AE402"/>
    <mergeCell ref="O403:AE403"/>
    <mergeCell ref="O404:AE404"/>
    <mergeCell ref="A409:AE409"/>
    <mergeCell ref="A410:AE410"/>
    <mergeCell ref="I414:U414"/>
    <mergeCell ref="V414:AE414"/>
    <mergeCell ref="I415:U415"/>
    <mergeCell ref="V415:AE415"/>
    <mergeCell ref="I416:U418"/>
    <mergeCell ref="V416:AE418"/>
    <mergeCell ref="R388:S388"/>
    <mergeCell ref="A391:AB391"/>
    <mergeCell ref="A393:C395"/>
    <mergeCell ref="D393:I393"/>
    <mergeCell ref="J393:M393"/>
    <mergeCell ref="N393:P393"/>
    <mergeCell ref="Q393:V393"/>
    <mergeCell ref="W393:AB393"/>
    <mergeCell ref="D394:E395"/>
    <mergeCell ref="F394:G395"/>
    <mergeCell ref="H394:I395"/>
    <mergeCell ref="W389:X389"/>
    <mergeCell ref="Y389:Z389"/>
    <mergeCell ref="AA389:AB389"/>
    <mergeCell ref="Y388:Z388"/>
    <mergeCell ref="L453:M454"/>
    <mergeCell ref="N453:N454"/>
    <mergeCell ref="O453:P453"/>
    <mergeCell ref="Q453:R454"/>
    <mergeCell ref="S453:T454"/>
    <mergeCell ref="A456:C456"/>
    <mergeCell ref="D456:E456"/>
    <mergeCell ref="F456:G456"/>
    <mergeCell ref="H456:I456"/>
    <mergeCell ref="J456:K456"/>
    <mergeCell ref="L456:M456"/>
    <mergeCell ref="Q456:R456"/>
    <mergeCell ref="S456:T456"/>
    <mergeCell ref="U456:V456"/>
    <mergeCell ref="W456:X456"/>
    <mergeCell ref="Y456:Z456"/>
    <mergeCell ref="AA456:AB456"/>
    <mergeCell ref="AD492:AE492"/>
    <mergeCell ref="A504:AE504"/>
    <mergeCell ref="O505:AE505"/>
    <mergeCell ref="O506:AE506"/>
    <mergeCell ref="O507:AE507"/>
    <mergeCell ref="A511:AE511"/>
    <mergeCell ref="A512:AE512"/>
    <mergeCell ref="A513:AE513"/>
    <mergeCell ref="I515:U515"/>
    <mergeCell ref="V515:AE515"/>
    <mergeCell ref="I516:U516"/>
    <mergeCell ref="V516:AE516"/>
    <mergeCell ref="A491:C491"/>
    <mergeCell ref="D491:E491"/>
    <mergeCell ref="F491:G491"/>
    <mergeCell ref="H491:I491"/>
    <mergeCell ref="J491:K491"/>
    <mergeCell ref="L491:M491"/>
    <mergeCell ref="W491:X491"/>
    <mergeCell ref="Y491:Z491"/>
    <mergeCell ref="AA491:AB491"/>
    <mergeCell ref="A492:C492"/>
    <mergeCell ref="D492:E492"/>
    <mergeCell ref="F492:G492"/>
    <mergeCell ref="H492:I492"/>
    <mergeCell ref="J492:K492"/>
    <mergeCell ref="L492:M492"/>
    <mergeCell ref="W492:X492"/>
    <mergeCell ref="Y492:Z492"/>
    <mergeCell ref="AA492:AB492"/>
    <mergeCell ref="N491:Q491"/>
    <mergeCell ref="R491:S491"/>
    <mergeCell ref="A475:H475"/>
    <mergeCell ref="AD533:AE533"/>
    <mergeCell ref="N534:Q534"/>
    <mergeCell ref="R534:S534"/>
    <mergeCell ref="U534:V534"/>
    <mergeCell ref="AD534:AE534"/>
    <mergeCell ref="A543:AE543"/>
    <mergeCell ref="O544:AE544"/>
    <mergeCell ref="O545:AE545"/>
    <mergeCell ref="O546:AE546"/>
    <mergeCell ref="A550:AE550"/>
    <mergeCell ref="A551:AE551"/>
    <mergeCell ref="A552:AE552"/>
    <mergeCell ref="I556:U556"/>
    <mergeCell ref="V556:AE556"/>
    <mergeCell ref="I557:U557"/>
    <mergeCell ref="V557:AE557"/>
    <mergeCell ref="AD537:AE537"/>
    <mergeCell ref="AD538:AD539"/>
    <mergeCell ref="AE538:AE539"/>
    <mergeCell ref="A533:C533"/>
    <mergeCell ref="D533:E533"/>
    <mergeCell ref="F533:G533"/>
    <mergeCell ref="H533:I533"/>
    <mergeCell ref="J533:K533"/>
    <mergeCell ref="L533:M533"/>
    <mergeCell ref="W533:X533"/>
    <mergeCell ref="Y533:Z533"/>
    <mergeCell ref="AA533:AB533"/>
    <mergeCell ref="A534:C534"/>
    <mergeCell ref="D534:E534"/>
    <mergeCell ref="AD491:AE491"/>
    <mergeCell ref="AD572:AE572"/>
    <mergeCell ref="N573:Q573"/>
    <mergeCell ref="R573:S573"/>
    <mergeCell ref="U573:V573"/>
    <mergeCell ref="AD573:AE573"/>
    <mergeCell ref="A584:AE584"/>
    <mergeCell ref="O585:AE585"/>
    <mergeCell ref="O586:AE586"/>
    <mergeCell ref="O587:AE587"/>
    <mergeCell ref="A591:AE591"/>
    <mergeCell ref="A592:AE592"/>
    <mergeCell ref="A593:AE593"/>
    <mergeCell ref="I596:U596"/>
    <mergeCell ref="V596:AE596"/>
    <mergeCell ref="I597:U597"/>
    <mergeCell ref="V597:AE597"/>
    <mergeCell ref="I598:U600"/>
    <mergeCell ref="V598:AE600"/>
    <mergeCell ref="AD577:AE577"/>
    <mergeCell ref="AD578:AD579"/>
    <mergeCell ref="AE578:AE579"/>
    <mergeCell ref="A572:C572"/>
    <mergeCell ref="D572:E572"/>
    <mergeCell ref="F572:G572"/>
    <mergeCell ref="H572:I572"/>
    <mergeCell ref="J572:K572"/>
    <mergeCell ref="L572:M572"/>
    <mergeCell ref="W572:X572"/>
    <mergeCell ref="Y572:Z572"/>
    <mergeCell ref="AA572:AB572"/>
    <mergeCell ref="A573:C573"/>
    <mergeCell ref="D573:E573"/>
    <mergeCell ref="AD613:AE613"/>
    <mergeCell ref="N614:Q614"/>
    <mergeCell ref="R614:S614"/>
    <mergeCell ref="U614:V614"/>
    <mergeCell ref="AD614:AE614"/>
    <mergeCell ref="A624:AE624"/>
    <mergeCell ref="O625:AE625"/>
    <mergeCell ref="O626:AE626"/>
    <mergeCell ref="O627:AE627"/>
    <mergeCell ref="A632:AE632"/>
    <mergeCell ref="A633:AE633"/>
    <mergeCell ref="A634:AE634"/>
    <mergeCell ref="I637:U637"/>
    <mergeCell ref="V637:AE637"/>
    <mergeCell ref="I638:U638"/>
    <mergeCell ref="V638:AE638"/>
    <mergeCell ref="I639:U641"/>
    <mergeCell ref="V639:AE641"/>
    <mergeCell ref="AD617:AE617"/>
    <mergeCell ref="AD618:AD619"/>
    <mergeCell ref="AE618:AE619"/>
    <mergeCell ref="A613:C613"/>
    <mergeCell ref="D613:E613"/>
    <mergeCell ref="F613:G613"/>
    <mergeCell ref="H613:I613"/>
    <mergeCell ref="J613:K613"/>
    <mergeCell ref="L613:M613"/>
    <mergeCell ref="W613:X613"/>
    <mergeCell ref="Y613:Z613"/>
    <mergeCell ref="AA613:AB613"/>
    <mergeCell ref="A614:C614"/>
    <mergeCell ref="D614:E614"/>
    <mergeCell ref="G707:T709"/>
    <mergeCell ref="U707:AE709"/>
    <mergeCell ref="N713:AE713"/>
    <mergeCell ref="A716:AE716"/>
    <mergeCell ref="A717:AE717"/>
    <mergeCell ref="O719:AE719"/>
    <mergeCell ref="R721:AE721"/>
    <mergeCell ref="AD653:AE653"/>
    <mergeCell ref="N654:Q654"/>
    <mergeCell ref="R654:S654"/>
    <mergeCell ref="U654:V654"/>
    <mergeCell ref="AD654:AE654"/>
    <mergeCell ref="A666:AE666"/>
    <mergeCell ref="O667:AE667"/>
    <mergeCell ref="O668:AE668"/>
    <mergeCell ref="O669:AE669"/>
    <mergeCell ref="A674:AE674"/>
    <mergeCell ref="A675:AE675"/>
    <mergeCell ref="A676:AE676"/>
    <mergeCell ref="I680:U680"/>
    <mergeCell ref="V680:AE680"/>
    <mergeCell ref="I681:U681"/>
    <mergeCell ref="V681:AE681"/>
    <mergeCell ref="I682:U684"/>
    <mergeCell ref="V682:AE684"/>
    <mergeCell ref="AD658:AE658"/>
    <mergeCell ref="AD659:AD660"/>
    <mergeCell ref="AE659:AE660"/>
    <mergeCell ref="A707:F707"/>
    <mergeCell ref="A708:F708"/>
    <mergeCell ref="A709:F709"/>
    <mergeCell ref="A715:N715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97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2018-12-20T09:54:01Z</cp:lastPrinted>
  <dcterms:created xsi:type="dcterms:W3CDTF">2016-11-30T01:53:42Z</dcterms:created>
  <dcterms:modified xsi:type="dcterms:W3CDTF">2018-12-28T08:12:41Z</dcterms:modified>
</cp:coreProperties>
</file>